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drawings/drawing7.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4.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INTRODUCTION" state="visible" r:id="rId3"/>
    <sheet sheetId="2" name="BX Male Kids" state="visible" r:id="rId4"/>
    <sheet sheetId="3" name="CrossTimedRuns" state="visible" r:id="rId5"/>
    <sheet sheetId="4" name="BX Male Youth U16" state="visible" r:id="rId6"/>
    <sheet sheetId="5" name="BX Male Youth U14" state="visible" r:id="rId7"/>
    <sheet sheetId="6" name="BX Male Open" state="visible" r:id="rId8"/>
    <sheet sheetId="7" name="BX Male U16 " state="visible" r:id="rId9"/>
    <sheet sheetId="8" name="Copy of BX Male U18 " state="visible" r:id="rId10"/>
    <sheet sheetId="9" name="BX Male Masters" state="visible" r:id="rId11"/>
    <sheet sheetId="10" name="BX Female U12 " state="visible" r:id="rId12"/>
    <sheet sheetId="11" name="BX FEM U16 Youth" state="visible" r:id="rId13"/>
    <sheet sheetId="12" name="BX Female Open" state="visible" r:id="rId14"/>
    <sheet sheetId="13" name="Race Rules" state="visible" r:id="rId15"/>
  </sheets>
  <definedNames>
    <definedName name="_GoBack" localSheetId="12">'Race Rules'!$A$31</definedName>
  </definedNames>
  <calcPr/>
</workbook>
</file>

<file path=xl/sharedStrings.xml><?xml version="1.0" encoding="utf-8"?>
<sst xmlns="http://schemas.openxmlformats.org/spreadsheetml/2006/main">
  <si>
    <t>British Snow Tour</t>
  </si>
  <si>
    <t>The British Freestyle Ranking System is managed by Snowsport Scotland on behalf of the British Freestyle community </t>
  </si>
  <si>
    <t>Vision:</t>
  </si>
  <si>
    <t>· To increase the number and quality of British snowsports athletes by increasing the number and quality of British snowsports events. </t>
  </si>
  <si>
    <t>Core Values:</t>
  </si>
  <si>
    <t>· Fun </t>
  </si>
  <si>
    <t>· Creativity</t>
  </si>
  <si>
    <t>· Progression</t>
  </si>
  <si>
    <t>· Innovation</t>
  </si>
  <si>
    <t>· Camaraderie</t>
  </si>
  <si>
    <t>Mission:</t>
  </si>
  <si>
    <t>· To deliver an athlete centric ranking systems that will benchmark individual athlete’s and create a clear and efficient pathway for competitive development.</t>
  </si>
  <si>
    <t>· To deliver a clear and transparent event criteria that adds value too and supports each individual event in its own right. </t>
  </si>
  <si>
    <t>· To uphold an inclusive approach so all athletes in all disciplines at all judged events feel welcomed into the systems structure and family.</t>
  </si>
  <si>
    <t>· To minimise the costs to athletes and make it as easy as possible to get started in competition, while at the same time keep athletes interested and enthusiastic about competition.</t>
  </si>
  <si>
    <t>How it works: To join the system an event will apply for a star level based on the criteria below:</t>
  </si>
  <si>
    <t>British Snow Tour</t>
  </si>
  <si>
    <t>6 STAR</t>
  </si>
  <si>
    <t>5 STAR</t>
  </si>
  <si>
    <t>4 STAR</t>
  </si>
  <si>
    <t>3 STAR</t>
  </si>
  <si>
    <t>2 STAR</t>
  </si>
  <si>
    <t>1 STAR</t>
  </si>
  <si>
    <t>International World Snowboard Tour Star Rating (optional)</t>
  </si>
  <si>
    <t>3*</t>
  </si>
  <si>
    <t>2*</t>
  </si>
  <si>
    <t>1*</t>
  </si>
  <si>
    <t>International TTR Ranking Fee £ / event </t>
  </si>
  <si>
    <t>British Ranking Fee £ / results list</t>
  </si>
  <si>
    <t>No Fee</t>
  </si>
  <si>
    <t>Min # of Ranked Male Athletes within Results**</t>
  </si>
  <si>
    <t>ALL</t>
  </si>
  <si>
    <t>ALL</t>
  </si>
  <si>
    <t>ALL</t>
  </si>
  <si>
    <t>Top 10</t>
  </si>
  <si>
    <t>Top 6 </t>
  </si>
  <si>
    <t>Top 3</t>
  </si>
  <si>
    <t>Min Combined Prize Fund £ (can be in kind)</t>
  </si>
  <si>
    <t>Min # of Judges</t>
  </si>
  <si>
    <t>Min # Male Competitors (No Female Min)**</t>
  </si>
  <si>
    <t>Results Deadline (post comp)</t>
  </si>
  <si>
    <t>24hrs</t>
  </si>
  <si>
    <t>24hrs</t>
  </si>
  <si>
    <t>72hrs</t>
  </si>
  <si>
    <t>72hrs</t>
  </si>
  <si>
    <t>1 week</t>
  </si>
  <si>
    <t>1week</t>
  </si>
  <si>
    <t>Event Website</t>
  </si>
  <si>
    <t>X</t>
  </si>
  <si>
    <t>Facebook Event</t>
  </si>
  <si>
    <t>X</t>
  </si>
  <si>
    <t>X</t>
  </si>
  <si>
    <t>X</t>
  </si>
  <si>
    <t>Pre Competition Online Entry</t>
  </si>
  <si>
    <t>X</t>
  </si>
  <si>
    <t>X</t>
  </si>
  <si>
    <t>X</t>
  </si>
  <si>
    <t>X</t>
  </si>
  <si>
    <t>Named Competition Director</t>
  </si>
  <si>
    <t>X</t>
  </si>
  <si>
    <t>X</t>
  </si>
  <si>
    <t>X</t>
  </si>
  <si>
    <t>X</t>
  </si>
  <si>
    <t>X</t>
  </si>
  <si>
    <t>X</t>
  </si>
  <si>
    <t>Mountain (Snow)</t>
  </si>
  <si>
    <t>X</t>
  </si>
  <si>
    <t>X</t>
  </si>
  <si>
    <t>X</t>
  </si>
  <si>
    <t>X</t>
  </si>
  <si>
    <t>X</t>
  </si>
  <si>
    <t>X</t>
  </si>
  <si>
    <t>Indoor (Snow)</t>
  </si>
  <si>
    <t>X</t>
  </si>
  <si>
    <t>X</t>
  </si>
  <si>
    <t>X</t>
  </si>
  <si>
    <t>X</t>
  </si>
  <si>
    <t>X</t>
  </si>
  <si>
    <t>Artificial (Snowflex)</t>
  </si>
  <si>
    <t>X</t>
  </si>
  <si>
    <t>X</t>
  </si>
  <si>
    <t>X</t>
  </si>
  <si>
    <t>X</t>
  </si>
  <si>
    <t>Artificial (Dendix)</t>
  </si>
  <si>
    <t>X</t>
  </si>
  <si>
    <t>X</t>
  </si>
  <si>
    <t>** Per sport – Ski or Snowboard </t>
  </si>
  <si>
    <t>If the criteria is met by the event, the athletes competing will be awarded the appropriate points based on their place, relative to the star rating awarded to the event, see example table below;</t>
  </si>
  <si>
    <t>Result - Competition Place</t>
  </si>
  <si>
    <t>1st</t>
  </si>
  <si>
    <t>2nd</t>
  </si>
  <si>
    <t>3rd</t>
  </si>
  <si>
    <t>4th</t>
  </si>
  <si>
    <t>5th</t>
  </si>
  <si>
    <t>6 Star Event</t>
  </si>
  <si>
    <t>5 Star Event</t>
  </si>
  <si>
    <t>4 Star Event</t>
  </si>
  <si>
    <t>5 Star Event</t>
  </si>
  <si>
    <t>3 Star Event</t>
  </si>
  <si>
    <t>2 Star Event</t>
  </si>
  <si>
    <t>1 Star Event</t>
  </si>
  <si>
    <t>The results will need to be submitted within the specified time frame and format, which is also included in this event organisers pack.  </t>
  </si>
  <si>
    <t>A Ranking list will be produced and updated quarterly for Ski Male - Ski Female – Snowboard Male – Snowboard Female. The system will take each individual athlete best four results from the last four quarters to calculating the overall British Ranking.</t>
  </si>
  <si>
    <t>As there are many age categories used by different events, then the overall ranking system will not be restricted to specific age groups. Within the rankings the BST will recognise the following age categories for it's own recognition of athletes: </t>
  </si>
  <si>
    <t>Category</t>
  </si>
  <si>
    <t>Year of Birth</t>
  </si>
  <si>
    <t>U12 </t>
  </si>
  <si>
    <t>2001 and later</t>
  </si>
  <si>
    <t>U14</t>
  </si>
  <si>
    <t>1999 / 2000</t>
  </si>
  <si>
    <t>U16</t>
  </si>
  <si>
    <t>1997 / 1998</t>
  </si>
  <si>
    <t>U18</t>
  </si>
  <si>
    <t>1995 / 1996</t>
  </si>
  <si>
    <t>OPEN</t>
  </si>
  <si>
    <t>1994 and earlier</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</si>
  <si>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</si>
  <si>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</si>
  <si>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</si>
  <si>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</si>
  <si>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</si>
  <si>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</si>
  <si>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</si>
  <si>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</si>
  <si>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</si>
  <si>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</si>
  <si>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</si>
  <si>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</si>
  <si>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</si>
  <si>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</si>
  <si>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</si>
  <si>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</si>
  <si>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</si>
  <si>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</si>
  <si>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</si>
  <si>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</si>
  <si>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</si>
  <si>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</si>
  <si>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</si>
  <si>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</si>
  <si>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</si>
  <si>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</si>
  <si>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</si>
  <si>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Smith</t>
  </si>
  <si>
    <t>Ethan</t>
  </si>
  <si>
    <t>Rooney</t>
  </si>
  <si>
    <t>Alex</t>
  </si>
  <si>
    <t>2nd</t>
  </si>
  <si>
    <t>Cook</t>
  </si>
  <si>
    <t>Koby</t>
  </si>
  <si>
    <t>Hopkinson</t>
  </si>
  <si>
    <t>Lewis</t>
  </si>
  <si>
    <t>Lane</t>
  </si>
  <si>
    <t>Charlie</t>
  </si>
  <si>
    <t>3/4 Place</t>
  </si>
  <si>
    <t>Bib</t>
  </si>
  <si>
    <t>Rnk/Nme</t>
  </si>
  <si>
    <t>3rd</t>
  </si>
  <si>
    <t>Cresswell</t>
  </si>
  <si>
    <t>Jonny</t>
  </si>
  <si>
    <t>4th</t>
  </si>
  <si>
    <t>JUDGING TEMPLATE</t>
  </si>
  <si>
    <t>Bibs are 1 - 140 Missing bibs : 19, 22, 46, 68,69,74</t>
  </si>
  <si>
    <t>Event Name</t>
  </si>
  <si>
    <t>English Board Cross Champs </t>
  </si>
  <si>
    <t>Format</t>
  </si>
  <si>
    <t>Snowboarding</t>
  </si>
  <si>
    <t>Resort</t>
  </si>
  <si>
    <t>Manchester</t>
  </si>
  <si>
    <t>Country</t>
  </si>
  <si>
    <t>UK</t>
  </si>
  <si>
    <t>Date</t>
  </si>
  <si>
    <t>7th June 2014</t>
  </si>
  <si>
    <t>WOMEN</t>
  </si>
  <si>
    <t>FINAL</t>
  </si>
  <si>
    <t>Rank</t>
  </si>
  <si>
    <t>Bib</t>
  </si>
  <si>
    <t>Last Name</t>
  </si>
  <si>
    <t>First Name</t>
  </si>
  <si>
    <t>Reg No. </t>
  </si>
  <si>
    <t>Nationality</t>
  </si>
  <si>
    <t>Birthdate</t>
  </si>
  <si>
    <t>Category</t>
  </si>
  <si>
    <t>Time 1</t>
  </si>
  <si>
    <t>Time 2</t>
  </si>
  <si>
    <t>Time 3</t>
  </si>
  <si>
    <t>Best Run</t>
  </si>
  <si>
    <t>Pearce</t>
  </si>
  <si>
    <t>Jem</t>
  </si>
  <si>
    <t>n/a</t>
  </si>
  <si>
    <t>June 2 1978</t>
  </si>
  <si>
    <t>1984&gt;= MASTERS</t>
  </si>
  <si>
    <t>DNS</t>
  </si>
  <si>
    <t>Ross</t>
  </si>
  <si>
    <t>Anna</t>
  </si>
  <si>
    <t>December 11 1989</t>
  </si>
  <si>
    <t>1989 OPEN</t>
  </si>
  <si>
    <t>Finnerty</t>
  </si>
  <si>
    <t>Gillian</t>
  </si>
  <si>
    <t>June 11 1992</t>
  </si>
  <si>
    <t>1992 OPEN</t>
  </si>
  <si>
    <t>Baily</t>
  </si>
  <si>
    <t>Skyla</t>
  </si>
  <si>
    <t>August 11 2000</t>
  </si>
  <si>
    <t>2000 OPEN</t>
  </si>
  <si>
    <t>Allen</t>
  </si>
  <si>
    <t>Cerys</t>
  </si>
  <si>
    <t>scuk</t>
  </si>
  <si>
    <t>April 20 2000</t>
  </si>
  <si>
    <t>2000 U16/ YOUTH</t>
  </si>
  <si>
    <t>Buckley</t>
  </si>
  <si>
    <t>Jordan</t>
  </si>
  <si>
    <t>Kendal ski club</t>
  </si>
  <si>
    <t>June 22 2000</t>
  </si>
  <si>
    <t>2000 U16/ YOUTH</t>
  </si>
  <si>
    <t>Zimmer-Collins</t>
  </si>
  <si>
    <t>Bradie</t>
  </si>
  <si>
    <t>Scuk 22180</t>
  </si>
  <si>
    <t>September 29 2002</t>
  </si>
  <si>
    <t>2002 U14/ YOUTH</t>
  </si>
  <si>
    <t>DNS</t>
  </si>
  <si>
    <t>DNS</t>
  </si>
  <si>
    <t>DNS</t>
  </si>
  <si>
    <t>DNS</t>
  </si>
  <si>
    <t>Haines</t>
  </si>
  <si>
    <t>Nicole</t>
  </si>
  <si>
    <t>Northern Freestyle</t>
  </si>
  <si>
    <t>July 30 2004</t>
  </si>
  <si>
    <t>2004 U12/ KIDS</t>
  </si>
  <si>
    <t>Brookes</t>
  </si>
  <si>
    <t>Mia</t>
  </si>
  <si>
    <t>January 19 2007</t>
  </si>
  <si>
    <t>2004 U12/ KIDS</t>
  </si>
  <si>
    <t>DNF</t>
  </si>
  <si>
    <t>Callaghan</t>
  </si>
  <si>
    <t>Catherine</t>
  </si>
  <si>
    <t>1991 OPEN</t>
  </si>
  <si>
    <t>MEN</t>
  </si>
  <si>
    <t>FINAL</t>
  </si>
  <si>
    <t>Bib</t>
  </si>
  <si>
    <t>Last Name</t>
  </si>
  <si>
    <t>First Name</t>
  </si>
  <si>
    <t>Reg No</t>
  </si>
  <si>
    <t>Sponsor</t>
  </si>
  <si>
    <t>Birthdate</t>
  </si>
  <si>
    <t>Category</t>
  </si>
  <si>
    <t>Time 1</t>
  </si>
  <si>
    <t>Time 2</t>
  </si>
  <si>
    <t>Time 3</t>
  </si>
  <si>
    <t>Best Run</t>
  </si>
  <si>
    <t>Moore</t>
  </si>
  <si>
    <t>Stuart</t>
  </si>
  <si>
    <t>August 8 1983</t>
  </si>
  <si>
    <t>1984&gt;= MASTERS</t>
  </si>
  <si>
    <t>Boardman</t>
  </si>
  <si>
    <t>Bill</t>
  </si>
  <si>
    <t>April 20 1982</t>
  </si>
  <si>
    <t>1984&gt;= MASTERS</t>
  </si>
  <si>
    <t>DNS</t>
  </si>
  <si>
    <t>DNS</t>
  </si>
  <si>
    <t>Lloyd</t>
  </si>
  <si>
    <t>Richard</t>
  </si>
  <si>
    <t>SCUK No:6956</t>
  </si>
  <si>
    <t>April 25 1971</t>
  </si>
  <si>
    <t>1984&gt;= MASTERS</t>
  </si>
  <si>
    <t>Ap Gwyn</t>
  </si>
  <si>
    <t>Bedwyr</t>
  </si>
  <si>
    <t>41813 (snowsport Wales)</t>
  </si>
  <si>
    <t>November 30 1980</t>
  </si>
  <si>
    <t>1984&gt;= MASTERS</t>
  </si>
  <si>
    <t>Jones</t>
  </si>
  <si>
    <t>Sion</t>
  </si>
  <si>
    <t>November 27 1980</t>
  </si>
  <si>
    <t>1984&gt;= MASTERS</t>
  </si>
  <si>
    <t>Wood</t>
  </si>
  <si>
    <t>Keith</t>
  </si>
  <si>
    <t>May 9 1970</t>
  </si>
  <si>
    <t>1984&gt;= MASTERS</t>
  </si>
  <si>
    <t>O'Gara</t>
  </si>
  <si>
    <t>Dominic</t>
  </si>
  <si>
    <t>December 26 1981</t>
  </si>
  <si>
    <t>1984&gt;= MASTERS</t>
  </si>
  <si>
    <t>Chapman</t>
  </si>
  <si>
    <t>David</t>
  </si>
  <si>
    <t>February 7 1980</t>
  </si>
  <si>
    <t>1984&gt;= MASTERS</t>
  </si>
  <si>
    <t>DNF</t>
  </si>
  <si>
    <t>Farrow</t>
  </si>
  <si>
    <t>Tom</t>
  </si>
  <si>
    <t>Snowsports England</t>
  </si>
  <si>
    <t>September 20 1988</t>
  </si>
  <si>
    <t>1988 OPEN</t>
  </si>
  <si>
    <t>Wagner</t>
  </si>
  <si>
    <t>Robert</t>
  </si>
  <si>
    <t>March 15 1989</t>
  </si>
  <si>
    <t>1989 OPEN</t>
  </si>
  <si>
    <t>Wise</t>
  </si>
  <si>
    <t>Kyle</t>
  </si>
  <si>
    <t>Snowsports Scotland and Norfolk Snowsports Club</t>
  </si>
  <si>
    <t>May 24 1989</t>
  </si>
  <si>
    <t>1989 OPEN</t>
  </si>
  <si>
    <t>Ewart </t>
  </si>
  <si>
    <t>Rory</t>
  </si>
  <si>
    <t>May 25 1989</t>
  </si>
  <si>
    <t>1989 OPEN</t>
  </si>
  <si>
    <t>DNS</t>
  </si>
  <si>
    <t>DNS</t>
  </si>
  <si>
    <t>Castle-Henry</t>
  </si>
  <si>
    <t>Edward</t>
  </si>
  <si>
    <t>August 11 1989</t>
  </si>
  <si>
    <t>1989 OPEN</t>
  </si>
  <si>
    <t>DNF</t>
  </si>
  <si>
    <t>Bullock</t>
  </si>
  <si>
    <t>Charlie</t>
  </si>
  <si>
    <t>June 21 1990</t>
  </si>
  <si>
    <t>1990 OPEN</t>
  </si>
  <si>
    <t>Pocknell</t>
  </si>
  <si>
    <t>Oliver</t>
  </si>
  <si>
    <t>UWE Snowsports</t>
  </si>
  <si>
    <t>August 10 1991</t>
  </si>
  <si>
    <t>1991 OPEN</t>
  </si>
  <si>
    <t>DNF</t>
  </si>
  <si>
    <t>Harrison</t>
  </si>
  <si>
    <t>Matthew</t>
  </si>
  <si>
    <t>July 24 1991</t>
  </si>
  <si>
    <t>1991 OPEN</t>
  </si>
  <si>
    <t>Cockrell</t>
  </si>
  <si>
    <t>Joe</t>
  </si>
  <si>
    <t>February 21 1997</t>
  </si>
  <si>
    <t>1997 U18/ JUNIOR</t>
  </si>
  <si>
    <t>DNF</t>
  </si>
  <si>
    <t>Gaulter</t>
  </si>
  <si>
    <t>Bradley</t>
  </si>
  <si>
    <t>Kendal snowsports club</t>
  </si>
  <si>
    <t>January 17 1997</t>
  </si>
  <si>
    <t>1997 U18/ JUNIOR</t>
  </si>
  <si>
    <t>Searing</t>
  </si>
  <si>
    <t>Mikey</t>
  </si>
  <si>
    <t>June 21 1999</t>
  </si>
  <si>
    <t>1999 U16/ YOUTH</t>
  </si>
  <si>
    <t>connolly</t>
  </si>
  <si>
    <t>Jack</t>
  </si>
  <si>
    <t>December 8 1999</t>
  </si>
  <si>
    <t>1999 U16/ YOUTH</t>
  </si>
  <si>
    <t>Wareing</t>
  </si>
  <si>
    <t>Callum</t>
  </si>
  <si>
    <t>January 28 2000</t>
  </si>
  <si>
    <t>2000 U16/ YOUTH</t>
  </si>
  <si>
    <t>Robinson</t>
  </si>
  <si>
    <t>Tomski</t>
  </si>
  <si>
    <t>Northern Freestyle</t>
  </si>
  <si>
    <t>February 6 2001</t>
  </si>
  <si>
    <t>2001 U14/ YOUTH</t>
  </si>
  <si>
    <t>O'Neill</t>
  </si>
  <si>
    <t>Kyle</t>
  </si>
  <si>
    <t>Bearsden Freestyle</t>
  </si>
  <si>
    <t>May 9 2002</t>
  </si>
  <si>
    <t>2002 U14/ YOUTH</t>
  </si>
  <si>
    <t>Dormer</t>
  </si>
  <si>
    <t>Matthew</t>
  </si>
  <si>
    <t>Bearsden Snowboard Club</t>
  </si>
  <si>
    <t>March 7 2002</t>
  </si>
  <si>
    <t>2002 U14/ YOUTH</t>
  </si>
  <si>
    <t>Hopkinson</t>
  </si>
  <si>
    <t>Nate</t>
  </si>
  <si>
    <t>Northern Freestyle</t>
  </si>
  <si>
    <t>October 21 2002</t>
  </si>
  <si>
    <t>2002 U14/ YOUTH</t>
  </si>
  <si>
    <t>DNF</t>
  </si>
  <si>
    <t>Smith</t>
  </si>
  <si>
    <t>Ethan</t>
  </si>
  <si>
    <t>Team Snowtrax</t>
  </si>
  <si>
    <t>June 12 2003</t>
  </si>
  <si>
    <t>2003 U12/ KIDS</t>
  </si>
  <si>
    <t>Rooney</t>
  </si>
  <si>
    <t>Alex</t>
  </si>
  <si>
    <t>August 23 2002</t>
  </si>
  <si>
    <t>2003 U12/ KIDS</t>
  </si>
  <si>
    <t>Cresswell</t>
  </si>
  <si>
    <t>Jonny</t>
  </si>
  <si>
    <t>May 22 2003</t>
  </si>
  <si>
    <t>2003 U12/ KIDS</t>
  </si>
  <si>
    <t>Buckey</t>
  </si>
  <si>
    <t>Joe</t>
  </si>
  <si>
    <t>January 16 1998</t>
  </si>
  <si>
    <t>1998 U18/ JUNIOR</t>
  </si>
  <si>
    <t>Cook</t>
  </si>
  <si>
    <t>Koby</t>
  </si>
  <si>
    <t>January 7 2004</t>
  </si>
  <si>
    <t>2004 U12/ KIDS</t>
  </si>
  <si>
    <t>Hopkinson</t>
  </si>
  <si>
    <t>Lewis</t>
  </si>
  <si>
    <t>Northern Freestyle</t>
  </si>
  <si>
    <t>July 27 2005</t>
  </si>
  <si>
    <t>2005 U12/ KIDS</t>
  </si>
  <si>
    <t>Lane</t>
  </si>
  <si>
    <t>Charlie</t>
  </si>
  <si>
    <t>January 26 2007</t>
  </si>
  <si>
    <t>2006 U12/ KIDS</t>
  </si>
  <si>
    <t>DNF</t>
  </si>
  <si>
    <t> mk</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</si>
  <si>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</si>
  <si>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</si>
  <si>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</si>
  <si>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</si>
  <si>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</si>
  <si>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</si>
  <si>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</si>
  <si>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</si>
  <si>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</si>
  <si>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</si>
  <si>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</si>
  <si>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</si>
  <si>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</si>
  <si>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</si>
  <si>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</si>
  <si>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</si>
  <si>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</si>
  <si>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</si>
  <si>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</si>
  <si>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</si>
  <si>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</si>
  <si>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</si>
  <si>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</si>
  <si>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</si>
  <si>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</si>
  <si>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</si>
  <si>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</si>
  <si>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Searing </t>
  </si>
  <si>
    <t>Mikey</t>
  </si>
  <si>
    <t>Wareing</t>
  </si>
  <si>
    <t>Callum</t>
  </si>
  <si>
    <t>2nd</t>
  </si>
  <si>
    <t>Connolly</t>
  </si>
  <si>
    <t>Jack</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</si>
  <si>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</si>
  <si>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</si>
  <si>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</si>
  <si>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</si>
  <si>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</si>
  <si>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</si>
  <si>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</si>
  <si>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</si>
  <si>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</si>
  <si>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</si>
  <si>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</si>
  <si>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</si>
  <si>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</si>
  <si>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</si>
  <si>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</si>
  <si>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</si>
  <si>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</si>
  <si>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</si>
  <si>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</si>
  <si>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</si>
  <si>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</si>
  <si>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</si>
  <si>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</si>
  <si>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</si>
  <si>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</si>
  <si>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</si>
  <si>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</si>
  <si>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</si>
  <si>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</si>
  <si>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</si>
  <si>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</si>
  <si>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</si>
  <si>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Robinson</t>
  </si>
  <si>
    <t>Tomski</t>
  </si>
  <si>
    <t>O'Neill</t>
  </si>
  <si>
    <t>Kyle</t>
  </si>
  <si>
    <t>2nd</t>
  </si>
  <si>
    <t>Dormer</t>
  </si>
  <si>
    <t>Matthew</t>
  </si>
  <si>
    <t>Hopkinson</t>
  </si>
  <si>
    <t>Nate</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</si>
  <si>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</si>
  <si>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</si>
  <si>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</si>
  <si>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</si>
  <si>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</si>
  <si>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</si>
  <si>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</si>
  <si>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</si>
  <si>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</si>
  <si>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</si>
  <si>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</si>
  <si>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</si>
  <si>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</si>
  <si>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</si>
  <si>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</si>
  <si>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</si>
  <si>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</si>
  <si>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</si>
  <si>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</si>
  <si>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</si>
  <si>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</si>
  <si>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</si>
  <si>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</si>
  <si>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</si>
  <si>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</si>
  <si>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</si>
  <si>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</si>
  <si>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</si>
  <si>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</si>
  <si>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</si>
  <si>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</si>
  <si>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</si>
  <si>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Wise</t>
  </si>
  <si>
    <t>Kyle</t>
  </si>
  <si>
    <t>Bullock</t>
  </si>
  <si>
    <t>Charlie</t>
  </si>
  <si>
    <t>2nd</t>
  </si>
  <si>
    <t>Farrow</t>
  </si>
  <si>
    <t>Tom</t>
  </si>
  <si>
    <t>Wagner</t>
  </si>
  <si>
    <t>Robert</t>
  </si>
  <si>
    <t>Castle-Henry</t>
  </si>
  <si>
    <t>Edward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</si>
  <si>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</si>
  <si>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</si>
  <si>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</si>
  <si>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</si>
  <si>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</si>
  <si>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</si>
  <si>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</si>
  <si>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</si>
  <si>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</si>
  <si>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</si>
  <si>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</si>
  <si>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</si>
  <si>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</si>
  <si>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</si>
  <si>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</si>
  <si>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</si>
  <si>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</si>
  <si>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</si>
  <si>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</si>
  <si>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</si>
  <si>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</si>
  <si>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</si>
  <si>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</si>
  <si>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</si>
  <si>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</si>
  <si>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</si>
  <si>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</si>
  <si>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</si>
  <si>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</si>
  <si>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</si>
  <si>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</si>
  <si>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</si>
  <si>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</si>
  <si>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</si>
  <si>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</si>
  <si>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</si>
  <si>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</si>
  <si>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</si>
  <si>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</si>
  <si>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</si>
  <si>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</si>
  <si>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</si>
  <si>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</si>
  <si>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</si>
  <si>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</si>
  <si>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</si>
  <si>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</si>
  <si>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</si>
  <si>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</si>
  <si>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</si>
  <si>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</si>
  <si>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</si>
  <si>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</si>
  <si>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</si>
  <si>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</si>
  <si>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</si>
  <si>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</si>
  <si>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</si>
  <si>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</si>
  <si>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</si>
  <si>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</si>
  <si>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</si>
  <si>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</si>
  <si>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</si>
  <si>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</si>
  <si>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</si>
  <si>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</si>
  <si>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</si>
  <si>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</si>
  <si>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</si>
  <si>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</si>
  <si>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</si>
  <si>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</si>
  <si>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</si>
  <si>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</si>
  <si>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</si>
  <si>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</si>
  <si>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</si>
  <si>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</si>
  <si>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</si>
  <si>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</si>
  <si>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</si>
  <si>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</si>
  <si>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</si>
  <si>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</si>
  <si>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</si>
  <si>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</si>
  <si>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</si>
  <si>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</si>
  <si>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</si>
  <si>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</si>
  <si>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</si>
  <si>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</si>
  <si>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</si>
  <si>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</si>
  <si>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</si>
  <si>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</si>
  <si>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</si>
  <si>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</si>
  <si>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</si>
  <si>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</si>
  <si>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</si>
  <si>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</si>
  <si>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</si>
  <si>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</si>
  <si>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</si>
  <si>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</si>
  <si>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</si>
  <si>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</si>
  <si>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</si>
  <si>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</si>
  <si>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</si>
  <si>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</si>
  <si>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</si>
  <si>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</si>
  <si>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</si>
  <si>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</si>
  <si>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</si>
  <si>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</si>
  <si>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</si>
  <si>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</si>
  <si>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</si>
  <si>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</si>
  <si>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</si>
  <si>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</si>
  <si>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</si>
  <si>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</si>
  <si>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</si>
  <si>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</si>
  <si>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</si>
  <si>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</si>
  <si>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Brookes</t>
  </si>
  <si>
    <t>Mia</t>
  </si>
  <si>
    <t>Haines</t>
  </si>
  <si>
    <t>Nicole</t>
  </si>
  <si>
    <t>2nd</t>
  </si>
  <si>
    <t>3/4 Place</t>
  </si>
  <si>
    <t>Bib</t>
  </si>
  <si>
    <t>Rnk/Nme</t>
  </si>
  <si>
    <t>3rd</t>
  </si>
  <si>
    <t>4th</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</si>
  <si>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</si>
  <si>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</si>
  <si>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</si>
  <si>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</si>
  <si>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</si>
  <si>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</si>
  <si>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</si>
  <si>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</si>
  <si>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</si>
  <si>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</si>
  <si>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</si>
  <si>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</si>
  <si>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</si>
  <si>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</si>
  <si>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</si>
  <si>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</si>
  <si>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</si>
  <si>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</si>
  <si>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</si>
  <si>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</si>
  <si>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</si>
  <si>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</si>
  <si>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</si>
  <si>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</si>
  <si>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</si>
  <si>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</si>
  <si>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Allen</t>
  </si>
  <si>
    <t>Cerys</t>
  </si>
  <si>
    <t>Buckley</t>
  </si>
  <si>
    <t>Jordan</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</si>
  <si>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</si>
  <si>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</si>
  <si>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</si>
  <si>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</si>
  <si>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</si>
  <si>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</si>
  <si>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</si>
  <si>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</si>
  <si>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</si>
  <si>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</si>
  <si>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</si>
  <si>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</si>
  <si>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</si>
  <si>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</si>
  <si>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</si>
  <si>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</si>
  <si>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</si>
  <si>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</si>
  <si>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</si>
  <si>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</si>
  <si>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</si>
  <si>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</si>
  <si>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</si>
  <si>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</si>
  <si>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</si>
  <si>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</si>
  <si>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</si>
  <si>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</si>
  <si>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</si>
  <si>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</si>
  <si>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</si>
  <si>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</si>
  <si>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</si>
  <si>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Bailey</t>
  </si>
  <si>
    <t>Skyla</t>
  </si>
  <si>
    <t>Finnerty</t>
  </si>
  <si>
    <t>Gillian</t>
  </si>
  <si>
    <t>2nd</t>
  </si>
  <si>
    <t>Ross</t>
  </si>
  <si>
    <t>Anna</t>
  </si>
  <si>
    <t>Callaghan</t>
  </si>
  <si>
    <t>Catherine</t>
  </si>
  <si>
    <t>3/4 Place</t>
  </si>
  <si>
    <t>Bib</t>
  </si>
  <si>
    <t>Rnk/Nme</t>
  </si>
  <si>
    <t>3rd</t>
  </si>
  <si>
    <t>4th</t>
  </si>
  <si>
    <t>      </t>
  </si>
  <si>
    <t>British Ski and Snowboard Cross Championships Rules</t>
  </si>
  <si>
    <t>SLOPE RULES MUST BE FOLLOWED AT ALL TIMES. FAILURE TO DO SO MAY RESULT IN DISQUALIFICATION </t>
  </si>
  <si>
    <t>Maximum field of 140 competitors </t>
  </si>
  <si>
    <t>Format</t>
  </si>
  <si>
    <t>All competitors must take part in the open practice session and complete at least one run. </t>
  </si>
  <si>
    <t>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</si>
  <si>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</si>
  <si>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</si>
  <si>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t>1.     Female Snowboard</t>
  </si>
  <si>
    <t>2.     Male Snowboard</t>
  </si>
  <si>
    <t>3.     Female Ski</t>
  </si>
  <si>
    <t>4.     Male Ski </t>
  </si>
  <si>
    <t>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</si>
  <si>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</si>
  <si>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</si>
  <si>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</si>
  <si>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The TOP 32 in each age group will progress through to finals. </t>
  </si>
  <si>
    <t>Where there are more than 32 in an age group, athletes from 33rd and below will be ranked according to their time from qualification. </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</si>
  <si>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</si>
  <si>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OVERALL TITLE</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</si>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</sst>
</file>

<file path=xl/styles.xml><?xml version="1.0" encoding="utf-8"?>
<styleSheet xmlns="http://schemas.openxmlformats.org/spreadsheetml/2006/main" xmlns:x14ac="http://schemas.microsoft.com/office/spreadsheetml/2009/9/ac" xmlns:mc="http://schemas.openxmlformats.org/markup-compatibility/2006">
  <fonts count="146">
    <font>
      <sz val="10.0"/>
      <name val="Arial"/>
    </font>
    <font>
      <b/>
      <sz val="20.0"/>
      <color rgb="FF0070C0"/>
      <name val="Calibri"/>
    </font>
    <font>
      <b/>
      <sz val="9.0"/>
      <color rgb="FF000000"/>
      <name val="Calibri"/>
    </font>
    <font>
      <b/>
      <sz val="11.0"/>
      <color rgb="FF000000"/>
      <name val="Calibri"/>
    </font>
    <font>
      <sz val="10.0"/>
      <name val="Arial"/>
    </font>
    <font>
      <sz val="11.0"/>
      <name val="Calibri"/>
    </font>
    <font>
      <sz val="9.0"/>
      <name val="Calibri"/>
    </font>
    <font>
      <sz val="11.0"/>
      <name val="Calibri"/>
    </font>
    <font>
      <sz val="9.0"/>
      <name val="Calibri"/>
    </font>
    <font>
      <sz val="9.0"/>
      <name val="Calibri"/>
    </font>
    <font>
      <sz val="9.0"/>
      <name val="Calibri"/>
    </font>
    <font>
      <sz val="10.0"/>
      <name val="Calibri"/>
    </font>
    <font>
      <b/>
      <sz val="11.0"/>
      <name val="Calibri"/>
    </font>
    <font>
      <b/>
      <sz val="12.0"/>
      <color rgb="FF0070C0"/>
      <name val="Calibri"/>
    </font>
    <font>
      <b/>
      <sz val="12.0"/>
      <color rgb="FF0070C0"/>
      <name val="Calibri"/>
    </font>
    <font>
      <b/>
      <sz val="12.0"/>
      <color rgb="FF0070C0"/>
      <name val="Calibri"/>
    </font>
    <font>
      <sz val="8.0"/>
      <name val="Calibri"/>
    </font>
    <font>
      <sz val="8.0"/>
      <name val="Calibri"/>
    </font>
    <font>
      <sz val="11.0"/>
      <name val="Calibri"/>
    </font>
    <font>
      <sz val="11.0"/>
      <name val="Calibri"/>
    </font>
    <font>
      <sz val="8.0"/>
      <name val="Calibri"/>
    </font>
    <font>
      <sz val="8.0"/>
      <name val="Calibri"/>
    </font>
    <font>
      <sz val="8.0"/>
      <name val="Calibri"/>
    </font>
    <font>
      <sz val="11.0"/>
      <name val="Calibri"/>
    </font>
    <font>
      <sz val="11.0"/>
      <name val="Calibri"/>
    </font>
    <font>
      <sz val="8.0"/>
      <name val="Calibri"/>
    </font>
    <font>
      <sz val="8.0"/>
      <name val="Calibri"/>
    </font>
    <font>
      <sz val="8.0"/>
      <name val="Calibri"/>
    </font>
    <font>
      <sz val="8.0"/>
      <name val="Calibri"/>
    </font>
    <font>
      <sz val="8.0"/>
      <name val="Calibri"/>
    </font>
    <font>
      <sz val="8.0"/>
      <name val="Calibri"/>
    </font>
    <font>
      <sz val="8.0"/>
      <name val="Calibri"/>
    </font>
    <font>
      <sz val="8.0"/>
      <name val="Calibri"/>
    </font>
    <font>
      <sz val="11.0"/>
      <name val="Calibri"/>
    </font>
    <font>
      <sz val="8.0"/>
      <name val="Calibri"/>
    </font>
    <font>
      <b/>
      <sz val="12.0"/>
      <color rgb="FF0070C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u/>
      <sz val="9.0"/>
      <name val="Calibri"/>
    </font>
    <font>
      <sz val="10.0"/>
      <name val="Calibri"/>
    </font>
    <font>
      <sz val="10.0"/>
      <name val="Calibri"/>
    </font>
    <font>
      <sz val="9.0"/>
      <name val="Calibri"/>
    </font>
    <font>
      <sz val="9.0"/>
      <name val="Calibri"/>
    </font>
    <font>
      <sz val="9.0"/>
      <name val="Calibri"/>
    </font>
    <font>
      <sz val="10.0"/>
      <name val="Calibri"/>
    </font>
    <font>
      <sz val="9.0"/>
      <name val="Calibri"/>
    </font>
    <font>
      <sz val="9.0"/>
      <name val="Calibri"/>
    </font>
    <font>
      <sz val="9.0"/>
      <name val="Calibri"/>
    </font>
    <font>
      <sz val="9.0"/>
      <name val="Calibri"/>
    </font>
    <font>
      <sz val="9.0"/>
      <name val="Calibri"/>
    </font>
    <font>
      <sz val="10.0"/>
      <name val="Calibri"/>
    </font>
    <font>
      <sz val="10.0"/>
      <name val="Calibri"/>
    </font>
    <font>
      <b/>
      <sz val="20.0"/>
      <name val="Arial"/>
    </font>
    <font>
      <b/>
      <sz val="14.0"/>
      <name val="Arial"/>
    </font>
    <font>
      <sz val="10.0"/>
      <name val="Arial"/>
    </font>
    <font>
      <b/>
      <sz val="10.0"/>
      <color rgb="FFFFFFFF"/>
      <name val="Arial"/>
    </font>
    <font>
      <b/>
      <sz val="10.0"/>
      <name val="Arial"/>
    </font>
    <font>
      <b/>
      <sz val="10.0"/>
      <color rgb="FFFFFFFF"/>
      <name val="Arial"/>
    </font>
    <font>
      <b/>
      <sz val="10.0"/>
      <name val="Arial"/>
    </font>
    <font>
      <b/>
      <sz val="10.0"/>
      <color rgb="FFFFFFFF"/>
      <name val="Arial"/>
    </font>
    <font>
      <b/>
      <sz val="10.0"/>
      <name val="Arial"/>
    </font>
    <font>
      <sz val="10.0"/>
      <color rgb="FFFF0000"/>
      <name val="Arial"/>
    </font>
    <font>
      <sz val="10.0"/>
      <color rgb="FF4F81BD"/>
      <name val="Arial"/>
    </font>
    <font>
      <sz val="10.0"/>
      <name val="Arial"/>
    </font>
    <font>
      <sz val="10.0"/>
      <color rgb="FFFF0000"/>
      <name val="Arial"/>
    </font>
    <font>
      <sz val="10.0"/>
      <color rgb="FFFF0000"/>
      <name val="Arial"/>
    </font>
    <font>
      <sz val="10.0"/>
      <color rgb="FFFF0000"/>
      <name val="Arial"/>
    </font>
    <font>
      <sz val="10.0"/>
      <name val="Arial"/>
    </font>
    <font>
      <sz val="10.0"/>
      <name val="Arial"/>
    </font>
    <font>
      <sz val="10.0"/>
      <color rgb="FF00B050"/>
      <name val="Arial"/>
    </font>
    <font>
      <sz val="10.0"/>
      <color rgb="FF00B050"/>
      <name val="Arial"/>
    </font>
    <font>
      <sz val="10.0"/>
      <color rgb="FF00B050"/>
      <name val="Arial"/>
    </font>
    <font>
      <sz val="10.0"/>
      <color rgb="FF7030A0"/>
      <name val="Arial"/>
    </font>
    <font>
      <sz val="10.0"/>
      <color rgb="FF7030A0"/>
      <name val="Arial"/>
    </font>
    <font>
      <sz val="10.0"/>
      <color rgb="FF7030A0"/>
      <name val="Arial"/>
    </font>
    <font>
      <sz val="10.0"/>
      <name val="Arial"/>
    </font>
    <font>
      <b/>
      <sz val="10.0"/>
      <color rgb="FFFFFFFF"/>
      <name val="Arial"/>
    </font>
    <font>
      <b/>
      <sz val="10.0"/>
      <name val="Arial"/>
    </font>
    <font>
      <b/>
      <sz val="10.0"/>
      <color rgb="FFFFFFFF"/>
      <name val="Arial"/>
    </font>
    <font>
      <b/>
      <sz val="10.0"/>
      <name val="Arial"/>
    </font>
    <font>
      <b/>
      <sz val="10.0"/>
      <color rgb="FFFFFFFF"/>
      <name val="Arial"/>
    </font>
    <font>
      <b/>
      <sz val="10.0"/>
      <name val="Arial"/>
    </font>
    <font>
      <sz val="10.0"/>
      <name val="Arial"/>
    </font>
    <font>
      <sz val="10.0"/>
      <name val="Arial"/>
    </font>
    <font>
      <b/>
      <sz val="10.0"/>
      <name val="Arial"/>
    </font>
    <font>
      <sz val="10.0"/>
      <name val="Arial"/>
    </font>
    <font>
      <sz val="10.0"/>
      <name val="Arial"/>
    </font>
    <font>
      <sz val="10.0"/>
      <name val="Arial"/>
    </font>
    <font>
      <sz val="10.0"/>
      <color rgb="FFDD0806"/>
      <name val="Arial"/>
    </font>
    <font>
      <sz val="10.0"/>
      <color rgb="FFDD0806"/>
      <name val="Arial"/>
    </font>
    <font>
      <sz val="10.0"/>
      <color rgb="FFDD0806"/>
      <name val="Arial"/>
    </font>
    <font>
      <b/>
      <sz val="10.0"/>
      <color rgb="FFDD0806"/>
      <name val="Arial"/>
    </font>
    <font>
      <sz val="10.0"/>
      <name val="Arial"/>
    </font>
    <font>
      <sz val="10.0"/>
      <name val="Arial"/>
    </font>
    <font>
      <sz val="10.0"/>
      <name val="Arial"/>
    </font>
    <font>
      <sz val="10.0"/>
      <name val="Arial"/>
    </font>
    <font>
      <sz val="10.0"/>
      <name val="Arial"/>
    </font>
    <font>
      <sz val="10.0"/>
      <color rgb="FFFFFFFF"/>
      <name val="Arial"/>
    </font>
    <font>
      <sz val="10.0"/>
      <color rgb="FFFF00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color rgb="FFFFFFFF"/>
      <name val="Arial"/>
    </font>
    <font>
      <sz val="10.0"/>
      <name val="Arial"/>
    </font>
    <font>
      <sz val="10.0"/>
      <name val="Arial"/>
    </font>
    <font>
      <sz val="10.0"/>
      <name val="Arial"/>
    </font>
    <font>
      <sz val="10.0"/>
      <name val="Arial"/>
    </font>
    <font>
      <sz val="10.0"/>
      <name val="Arial"/>
    </font>
    <font>
      <b/>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font>
      <b/>
      <sz val="20.0"/>
      <name val="Arial"/>
    </font>
    <font>
      <sz val="11.0"/>
      <name val="Calibri"/>
    </font>
    <font>
      <b/>
      <sz val="14.0"/>
      <name val="Calibri"/>
    </font>
    <font>
      <b/>
      <u/>
      <sz val="14.0"/>
      <name val="Calibri"/>
    </font>
    <font>
      <sz val="14.0"/>
      <name val="Calibri"/>
    </font>
    <font>
      <b/>
      <sz val="14.0"/>
      <name val="Calibri"/>
    </font>
    <font>
      <b/>
      <sz val="11.0"/>
      <name val="Calibri"/>
    </font>
  </fonts>
  <fills count="7">
    <fill>
      <patternFill patternType="none"/>
    </fill>
    <fill>
      <patternFill patternType="lightGray"/>
    </fill>
    <fill>
      <patternFill patternType="none"/>
    </fill>
    <fill>
      <patternFill patternType="solid">
        <fgColor rgb="FF3366FF"/>
        <bgColor rgb="FF3366FF"/>
      </patternFill>
    </fill>
    <fill>
      <patternFill patternType="solid">
        <fgColor rgb="FFC0C0C0"/>
        <bgColor rgb="FFC0C0C0"/>
      </patternFill>
    </fill>
    <fill>
      <patternFill patternType="solid">
        <fgColor rgb="FFFFFF00"/>
        <bgColor rgb="FFFFFF00"/>
      </patternFill>
    </fill>
    <fill>
      <patternFill patternType="solid">
        <fgColor rgb="FFFF0000"/>
        <bgColor rgb="FFFF0000"/>
      </patternFill>
    </fill>
  </fills>
  <borders count="118">
    <border>
      <left/>
      <right/>
      <top/>
      <bottom/>
      <diagonal/>
    </border>
    <border>
      <left/>
      <right/>
      <top/>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right/>
      <top style="medium">
        <color rgb="FF000000"/>
      </top>
      <bottom/>
    </border>
    <border>
      <left/>
      <right/>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top style="thin">
        <color rgb="FF000000"/>
      </top>
      <bottom style="medium">
        <color rgb="FF000000"/>
      </bottom>
    </border>
    <border>
      <left style="medium">
        <color rgb="FF000000"/>
      </left>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style="medium">
        <color rgb="FF000000"/>
      </top>
      <bottom/>
    </border>
    <border>
      <left style="medium">
        <color rgb="FF000000"/>
      </left>
      <right style="thin">
        <color rgb="FF000000"/>
      </right>
      <top style="thin">
        <color rgb="FF000000"/>
      </top>
      <bottom style="thin">
        <color rgb="FF000000"/>
      </bottom>
    </border>
    <border>
      <left style="medium">
        <color rgb="FF000000"/>
      </left>
      <right/>
      <top/>
      <bottom/>
    </border>
    <border>
      <left style="medium">
        <color rgb="FF000000"/>
      </left>
      <right/>
      <top/>
      <bottom/>
    </border>
    <border>
      <left/>
      <right style="medium">
        <color rgb="FF000000"/>
      </right>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top/>
      <bottom style="medium">
        <color rgb="FF000000"/>
      </bottom>
    </border>
    <border>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top style="medium">
        <color rgb="FF000000"/>
      </top>
      <bottom style="thin">
        <color rgb="FF000000"/>
      </bottom>
    </border>
    <border>
      <left/>
      <right/>
      <top style="medium">
        <color rgb="FF000000"/>
      </top>
      <bottom style="thin">
        <color rgb="FF000000"/>
      </bottom>
    </border>
    <border>
      <left style="medium">
        <color rgb="FF000000"/>
      </left>
      <right/>
      <top style="thin">
        <color rgb="FF000000"/>
      </top>
      <bottom style="thin">
        <color rgb="FF000000"/>
      </bottom>
    </border>
    <border>
      <left/>
      <right/>
      <top style="thin">
        <color rgb="FF000000"/>
      </top>
      <bottom style="thin">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style="medium">
        <color rgb="FF000000"/>
      </left>
      <right/>
      <top style="medium">
        <color rgb="FF000000"/>
      </top>
      <bottom/>
    </border>
    <border>
      <left/>
      <right/>
      <top style="medium">
        <color rgb="FF000000"/>
      </top>
      <bottom/>
    </border>
    <border>
      <left/>
      <right/>
      <top style="medium">
        <color rgb="FF000000"/>
      </top>
      <bottom/>
    </border>
    <border>
      <left/>
      <right style="medium">
        <color rgb="FF000000"/>
      </right>
      <top style="medium">
        <color rgb="FF000000"/>
      </top>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bottom style="medium">
        <color rgb="FF000000"/>
      </bottom>
    </border>
  </borders>
  <cellStyleXfs count="1">
    <xf fillId="0" numFmtId="0" borderId="0" fontId="0"/>
  </cellStyleXfs>
  <cellXfs count="146">
    <xf fillId="0" numFmtId="0" borderId="0" fontId="0"/>
    <xf applyAlignment="1" fillId="2" xfId="0" numFmtId="0" borderId="1" applyFont="1" fontId="1">
      <alignment vertical="center" horizontal="center"/>
    </xf>
    <xf applyAlignment="1" fillId="2" xfId="0" numFmtId="0" borderId="1" applyFont="1" fontId="2">
      <alignment vertical="center" horizontal="center"/>
    </xf>
    <xf applyAlignment="1" fillId="2" xfId="0" numFmtId="0" borderId="1" applyFont="1" fontId="3">
      <alignment vertical="center"/>
    </xf>
    <xf fillId="2" xfId="0" numFmtId="0" borderId="1" applyFont="1" fontId="4"/>
    <xf applyBorder="1" applyAlignment="1" fillId="2" xfId="0" numFmtId="0" borderId="2" applyFont="1" fontId="5">
      <alignment vertical="center" horizontal="center" wrapText="1"/>
    </xf>
    <xf applyBorder="1" applyAlignment="1" fillId="2" xfId="0" numFmtId="0" borderId="3" applyFont="1" fontId="6">
      <alignment vertical="center" horizontal="left" wrapText="1"/>
    </xf>
    <xf applyBorder="1" applyAlignment="1" fillId="2" xfId="0" numFmtId="0" borderId="4" applyFont="1" fontId="7">
      <alignment vertical="center" horizontal="center" wrapText="1"/>
    </xf>
    <xf applyBorder="1" applyAlignment="1" fillId="2" xfId="0" numFmtId="0" borderId="5" applyFont="1" fontId="8">
      <alignment vertical="center" horizontal="left" wrapText="1"/>
    </xf>
    <xf applyAlignment="1" fillId="2" xfId="0" numFmtId="0" borderId="1" applyFont="1" fontId="9">
      <alignment vertical="center" horizontal="left" wrapText="1"/>
    </xf>
    <xf applyBorder="1" applyAlignment="1" fillId="2" xfId="0" numFmtId="0" borderId="6" applyFont="1" fontId="10">
      <alignment vertical="center" horizontal="left" wrapText="1"/>
    </xf>
    <xf fillId="2" xfId="0" numFmtId="0" borderId="1" applyFont="1" fontId="11"/>
    <xf applyAlignment="1" fillId="2" xfId="0" numFmtId="0" borderId="1" applyFont="1" fontId="12">
      <alignment vertical="center" horizontal="center"/>
    </xf>
    <xf applyBorder="1" applyAlignment="1" fillId="2" xfId="0" numFmtId="0" borderId="7" applyFont="1" fontId="13">
      <alignment vertical="center" horizontal="center"/>
    </xf>
    <xf applyBorder="1" applyAlignment="1" fillId="2" xfId="0" numFmtId="0" borderId="8" applyFont="1" fontId="14">
      <alignment vertical="center" horizontal="center"/>
    </xf>
    <xf applyBorder="1" applyAlignment="1" fillId="2" xfId="0" numFmtId="0" borderId="9" applyFont="1" fontId="15">
      <alignment vertical="center" horizontal="center"/>
    </xf>
    <xf applyBorder="1" applyAlignment="1" fillId="2" xfId="0" numFmtId="0" borderId="10" applyFont="1" fontId="16">
      <alignment vertical="center" horizontal="right"/>
    </xf>
    <xf applyBorder="1" applyAlignment="1" fillId="2" xfId="0" numFmtId="0" borderId="11" applyFont="1" fontId="17">
      <alignment vertical="center" horizontal="center"/>
    </xf>
    <xf applyBorder="1" applyAlignment="1" fillId="2" xfId="0" numFmtId="0" borderId="12" applyFont="1" fontId="18">
      <alignment vertical="top" horizontal="center"/>
    </xf>
    <xf applyBorder="1" applyAlignment="1" fillId="2" xfId="0" numFmtId="0" borderId="13" applyFont="1" fontId="19">
      <alignment vertical="top" horizontal="center"/>
    </xf>
    <xf applyBorder="1" applyAlignment="1" fillId="2" xfId="0" numFmtId="0" borderId="14" applyFont="1" fontId="20">
      <alignment vertical="center" horizontal="right"/>
    </xf>
    <xf applyBorder="1" applyAlignment="1" fillId="2" xfId="0" numFmtId="3" borderId="15" applyFont="1" fontId="21" applyNumberFormat="1">
      <alignment vertical="center" horizontal="center"/>
    </xf>
    <xf applyBorder="1" applyAlignment="1" fillId="2" xfId="0" numFmtId="0" borderId="16" applyFont="1" fontId="22">
      <alignment vertical="center" horizontal="center"/>
    </xf>
    <xf applyBorder="1" applyAlignment="1" fillId="2" xfId="0" numFmtId="0" borderId="17" applyFont="1" fontId="23">
      <alignment vertical="top" horizontal="center"/>
    </xf>
    <xf applyBorder="1" applyAlignment="1" fillId="2" xfId="0" numFmtId="0" borderId="18" applyFont="1" fontId="24">
      <alignment vertical="top" horizontal="center"/>
    </xf>
    <xf applyBorder="1" applyAlignment="1" fillId="2" xfId="0" numFmtId="0" borderId="19" applyFont="1" fontId="25">
      <alignment vertical="center" horizontal="center"/>
    </xf>
    <xf applyBorder="1" applyAlignment="1" fillId="2" xfId="0" numFmtId="0" borderId="20" applyFont="1" fontId="26">
      <alignment vertical="center" horizontal="center"/>
    </xf>
    <xf applyBorder="1" applyAlignment="1" fillId="2" xfId="0" numFmtId="0" borderId="21" applyFont="1" fontId="27">
      <alignment vertical="center" horizontal="center"/>
    </xf>
    <xf applyBorder="1" applyAlignment="1" fillId="2" xfId="0" numFmtId="0" borderId="22" applyFont="1" fontId="28">
      <alignment vertical="center" horizontal="right"/>
    </xf>
    <xf applyBorder="1" applyAlignment="1" fillId="2" xfId="0" numFmtId="0" borderId="23" applyFont="1" fontId="29">
      <alignment vertical="center" horizontal="right"/>
    </xf>
    <xf applyBorder="1" applyAlignment="1" fillId="2" xfId="0" numFmtId="0" borderId="24" applyFont="1" fontId="30">
      <alignment vertical="center" horizontal="center"/>
    </xf>
    <xf applyBorder="1" applyAlignment="1" fillId="2" xfId="0" numFmtId="0" borderId="25" applyFont="1" fontId="31">
      <alignment vertical="center" horizontal="center"/>
    </xf>
    <xf applyBorder="1" applyAlignment="1" fillId="2" xfId="0" numFmtId="0" borderId="26" applyFont="1" fontId="32">
      <alignment vertical="center" horizontal="center"/>
    </xf>
    <xf applyBorder="1" applyAlignment="1" fillId="2" xfId="0" numFmtId="0" borderId="27" applyFont="1" fontId="33">
      <alignment vertical="top" horizontal="center"/>
    </xf>
    <xf applyAlignment="1" fillId="2" xfId="0" numFmtId="0" borderId="1" applyFont="1" fontId="34">
      <alignment vertical="center"/>
    </xf>
    <xf applyBorder="1" applyAlignment="1" fillId="2" xfId="0" numFmtId="0" borderId="28" applyFont="1" fontId="35">
      <alignment vertical="center" horizontal="center"/>
    </xf>
    <xf applyBorder="1" applyAlignment="1" fillId="2" xfId="0" numFmtId="0" borderId="29" applyFont="1" fontId="36">
      <alignment vertical="center" horizontal="center"/>
    </xf>
    <xf applyBorder="1" applyAlignment="1" fillId="2" xfId="0" numFmtId="0" borderId="30" applyFont="1" fontId="37">
      <alignment vertical="center" horizontal="center"/>
    </xf>
    <xf applyBorder="1" applyAlignment="1" fillId="2" xfId="0" numFmtId="0" borderId="31" applyFont="1" fontId="38">
      <alignment vertical="center" horizontal="center"/>
    </xf>
    <xf applyBorder="1" applyAlignment="1" fillId="2" xfId="0" numFmtId="0" borderId="32" applyFont="1" fontId="39">
      <alignment vertical="center" horizontal="center"/>
    </xf>
    <xf applyBorder="1" applyAlignment="1" fillId="2" xfId="0" numFmtId="0" borderId="33" applyFont="1" fontId="40">
      <alignment vertical="center" horizontal="center"/>
    </xf>
    <xf applyBorder="1" applyAlignment="1" fillId="2" xfId="0" numFmtId="0" borderId="34" applyFont="1" fontId="41">
      <alignment vertical="center" horizontal="center"/>
    </xf>
    <xf applyBorder="1" applyAlignment="1" fillId="2" xfId="0" numFmtId="0" borderId="35" applyFont="1" fontId="42">
      <alignment vertical="center" horizontal="center"/>
    </xf>
    <xf applyBorder="1" applyAlignment="1" fillId="2" xfId="0" numFmtId="0" borderId="36" applyFont="1" fontId="43">
      <alignment vertical="center" horizontal="center"/>
    </xf>
    <xf applyBorder="1" applyAlignment="1" fillId="2" xfId="0" numFmtId="0" borderId="37" applyFont="1" fontId="44">
      <alignment vertical="center" horizontal="center"/>
    </xf>
    <xf applyBorder="1" applyAlignment="1" fillId="2" xfId="0" numFmtId="0" borderId="38" applyFont="1" fontId="45">
      <alignment vertical="center" horizontal="left" wrapText="1"/>
    </xf>
    <xf applyBorder="1" applyAlignment="1" fillId="2" xfId="0" numFmtId="0" borderId="39" applyFont="1" fontId="46">
      <alignment vertical="center" horizontal="left" wrapText="1"/>
    </xf>
    <xf applyBorder="1" applyAlignment="1" fillId="2" xfId="0" numFmtId="0" borderId="40" applyFont="1" fontId="47">
      <alignment vertical="top" horizontal="left" wrapText="1"/>
    </xf>
    <xf applyBorder="1" applyAlignment="1" fillId="2" xfId="0" numFmtId="0" borderId="41" applyFont="1" fontId="48">
      <alignment vertical="top" wrapText="1"/>
    </xf>
    <xf applyAlignment="1" fillId="2" xfId="0" numFmtId="0" borderId="1" applyFont="1" fontId="49">
      <alignment horizontal="center" wrapText="1"/>
    </xf>
    <xf applyAlignment="1" fillId="2" xfId="0" numFmtId="0" borderId="1" applyFont="1" fontId="50">
      <alignment vertical="center" horizontal="center" wrapText="1"/>
    </xf>
    <xf applyAlignment="1" fillId="2" xfId="0" numFmtId="0" borderId="1" applyFont="1" fontId="51">
      <alignment vertical="top" wrapText="1"/>
    </xf>
    <xf applyBorder="1" applyAlignment="1" fillId="2" xfId="0" numFmtId="0" borderId="42" applyFont="1" fontId="52">
      <alignment vertical="top" wrapText="1"/>
    </xf>
    <xf applyBorder="1" fillId="2" xfId="0" numFmtId="0" borderId="43" applyFont="1" fontId="53"/>
    <xf applyAlignment="1" fillId="2" xfId="0" numFmtId="0" borderId="1" applyFont="1" fontId="54">
      <alignment horizontal="center"/>
    </xf>
    <xf applyAlignment="1" fillId="2" xfId="0" numFmtId="0" borderId="1" applyFont="1" fontId="55">
      <alignment vertical="center" horizontal="center"/>
    </xf>
    <xf applyBorder="1" fillId="2" xfId="0" numFmtId="0" borderId="44" applyFont="1" fontId="56"/>
    <xf applyAlignment="1" fillId="2" xfId="0" numFmtId="0" borderId="1" applyFont="1" fontId="57">
      <alignment vertical="center" horizontal="center" wrapText="1"/>
    </xf>
    <xf applyBorder="1" fillId="2" xfId="0" numFmtId="0" borderId="45" applyFont="1" fontId="58"/>
    <xf applyBorder="1" applyAlignment="1" fillId="2" xfId="0" numFmtId="0" borderId="46" applyFont="1" fontId="59">
      <alignment horizontal="center"/>
    </xf>
    <xf applyBorder="1" applyAlignment="1" fillId="2" xfId="0" numFmtId="0" borderId="47" applyFont="1" fontId="60">
      <alignment vertical="center" horizontal="center"/>
    </xf>
    <xf applyBorder="1" applyAlignment="1" fillId="2" xfId="0" numFmtId="0" borderId="48" applyFont="1" fontId="61">
      <alignment vertical="center" horizontal="center" wrapText="1"/>
    </xf>
    <xf applyBorder="1" fillId="2" xfId="0" numFmtId="0" borderId="49" applyFont="1" fontId="62"/>
    <xf applyBorder="1" fillId="2" xfId="0" numFmtId="0" borderId="50" applyFont="1" fontId="63"/>
    <xf applyAlignment="1" fillId="2" xfId="0" numFmtId="0" borderId="1" applyFont="1" fontId="64">
      <alignment horizontal="center"/>
    </xf>
    <xf applyAlignment="1" fillId="2" xfId="0" numFmtId="0" borderId="1" applyFont="1" fontId="65">
      <alignment horizontal="center"/>
    </xf>
    <xf applyAlignment="1" fillId="2" xfId="0" numFmtId="0" borderId="1" applyFont="1" fontId="66">
      <alignment horizontal="center"/>
    </xf>
    <xf applyBorder="1" applyAlignment="1" fillId="3" xfId="0" numFmtId="0" borderId="51" applyFont="1" fontId="67" applyFill="1">
      <alignment horizontal="left"/>
    </xf>
    <xf applyBorder="1" applyAlignment="1" fillId="2" xfId="0" numFmtId="0" borderId="52" applyFont="1" fontId="68">
      <alignment horizontal="center"/>
    </xf>
    <xf applyBorder="1" applyAlignment="1" fillId="3" xfId="0" numFmtId="0" borderId="53" applyFont="1" fontId="69">
      <alignment horizontal="left"/>
    </xf>
    <xf applyBorder="1" applyAlignment="1" fillId="2" xfId="0" numFmtId="0" borderId="54" applyFont="1" fontId="70">
      <alignment horizontal="center"/>
    </xf>
    <xf applyBorder="1" applyAlignment="1" fillId="3" xfId="0" numFmtId="0" borderId="55" applyFont="1" fontId="71">
      <alignment horizontal="left"/>
    </xf>
    <xf applyBorder="1" applyAlignment="1" fillId="2" xfId="0" numFmtId="0" borderId="56" applyFont="1" fontId="72">
      <alignment horizontal="center"/>
    </xf>
    <xf fillId="2" xfId="0" numFmtId="0" borderId="1" applyFont="1" fontId="73"/>
    <xf fillId="2" xfId="0" numFmtId="0" borderId="1" applyFont="1" fontId="74"/>
    <xf applyBorder="1" applyAlignment="1" fillId="2" xfId="0" numFmtId="0" borderId="57" applyFont="1" fontId="75">
      <alignment horizontal="center"/>
    </xf>
    <xf applyBorder="1" applyAlignment="1" fillId="2" xfId="0" numFmtId="0" borderId="58" applyFont="1" fontId="76">
      <alignment horizontal="center"/>
    </xf>
    <xf applyBorder="1" applyAlignment="1" fillId="2" xfId="0" numFmtId="0" borderId="59" applyFont="1" fontId="77">
      <alignment horizontal="center"/>
    </xf>
    <xf applyBorder="1" applyAlignment="1" fillId="2" xfId="0" numFmtId="0" borderId="60" applyFont="1" fontId="78">
      <alignment horizontal="center"/>
    </xf>
    <xf applyBorder="1" applyAlignment="1" fillId="2" xfId="0" numFmtId="0" borderId="61" applyFont="1" fontId="79">
      <alignment horizontal="center"/>
    </xf>
    <xf applyBorder="1" applyAlignment="1" fillId="2" xfId="0" numFmtId="0" borderId="62" applyFont="1" fontId="80">
      <alignment/>
    </xf>
    <xf applyBorder="1" applyAlignment="1" fillId="2" xfId="0" numFmtId="0" borderId="63" applyFont="1" fontId="81">
      <alignment horizontal="center"/>
    </xf>
    <xf applyBorder="1" applyAlignment="1" fillId="2" xfId="0" numFmtId="0" borderId="64" applyFont="1" fontId="82">
      <alignment horizontal="center"/>
    </xf>
    <xf applyAlignment="1" fillId="2" xfId="0" numFmtId="0" borderId="1" applyFont="1" fontId="83">
      <alignment horizontal="center"/>
    </xf>
    <xf applyBorder="1" applyAlignment="1" fillId="2" xfId="0" numFmtId="0" borderId="65" applyFont="1" fontId="84">
      <alignment horizontal="center"/>
    </xf>
    <xf applyBorder="1" applyAlignment="1" fillId="2" xfId="0" numFmtId="0" borderId="66" applyFont="1" fontId="85">
      <alignment horizontal="center"/>
    </xf>
    <xf applyAlignment="1" fillId="2" xfId="0" numFmtId="0" borderId="1" applyFont="1" fontId="86">
      <alignment horizontal="center"/>
    </xf>
    <xf applyBorder="1" fillId="2" xfId="0" numFmtId="0" borderId="67" applyFont="1" fontId="87"/>
    <xf applyBorder="1" applyAlignment="1" fillId="3" xfId="0" numFmtId="0" borderId="68" applyFont="1" fontId="88">
      <alignment horizontal="left"/>
    </xf>
    <xf applyBorder="1" applyAlignment="1" fillId="2" xfId="0" numFmtId="0" borderId="69" applyFont="1" fontId="89">
      <alignment horizontal="center"/>
    </xf>
    <xf applyBorder="1" applyAlignment="1" fillId="3" xfId="0" numFmtId="0" borderId="70" applyFont="1" fontId="90">
      <alignment horizontal="left"/>
    </xf>
    <xf applyBorder="1" applyAlignment="1" fillId="2" xfId="0" numFmtId="0" borderId="71" applyFont="1" fontId="91">
      <alignment horizontal="center"/>
    </xf>
    <xf applyBorder="1" applyAlignment="1" fillId="3" xfId="0" numFmtId="0" borderId="72" applyFont="1" fontId="92">
      <alignment horizontal="left"/>
    </xf>
    <xf applyBorder="1" applyAlignment="1" fillId="2" xfId="0" numFmtId="0" borderId="73" applyFont="1" fontId="93">
      <alignment horizontal="center"/>
    </xf>
    <xf applyBorder="1" applyAlignment="1" fillId="2" xfId="0" numFmtId="0" borderId="74" applyFont="1" fontId="94">
      <alignment horizontal="center"/>
    </xf>
    <xf applyBorder="1" fillId="2" xfId="0" numFmtId="0" borderId="75" applyFont="1" fontId="95"/>
    <xf applyBorder="1" applyAlignment="1" fillId="2" xfId="0" numFmtId="0" borderId="76" applyFont="1" fontId="96">
      <alignment horizontal="center"/>
    </xf>
    <xf applyBorder="1" fillId="2" xfId="0" numFmtId="0" borderId="77" applyFont="1" fontId="97"/>
    <xf applyBorder="1" fillId="2" xfId="0" numFmtId="0" borderId="78" applyFont="1" fontId="98"/>
    <xf applyBorder="1" fillId="2" xfId="0" numFmtId="0" borderId="79" applyFont="1" fontId="99"/>
    <xf applyBorder="1" applyAlignment="1" fillId="2" xfId="0" numFmtId="0" borderId="80" applyFont="1" fontId="100">
      <alignment horizontal="center"/>
    </xf>
    <xf applyBorder="1" applyAlignment="1" fillId="2" xfId="0" numFmtId="0" borderId="81" applyFont="1" fontId="101">
      <alignment horizontal="center"/>
    </xf>
    <xf applyBorder="1" applyAlignment="1" fillId="2" xfId="0" numFmtId="0" borderId="82" applyFont="1" fontId="102">
      <alignment horizontal="center"/>
    </xf>
    <xf applyBorder="1" applyAlignment="1" fillId="4" xfId="0" numFmtId="0" borderId="83" applyFont="1" fontId="103" applyFill="1">
      <alignment horizontal="center"/>
    </xf>
    <xf applyBorder="1" applyAlignment="1" fillId="4" xfId="0" numFmtId="0" borderId="84" applyFont="1" fontId="104">
      <alignment horizontal="center"/>
    </xf>
    <xf applyBorder="1" applyAlignment="1" fillId="4" xfId="0" numFmtId="0" borderId="85" applyFont="1" fontId="105">
      <alignment/>
    </xf>
    <xf applyBorder="1" fillId="4" xfId="0" numFmtId="0" borderId="86" applyFont="1" fontId="106"/>
    <xf applyBorder="1" fillId="4" xfId="0" numFmtId="0" borderId="87" applyFont="1" fontId="107"/>
    <xf applyBorder="1" applyAlignment="1" fillId="2" xfId="0" numFmtId="0" borderId="88" applyFont="1" fontId="108">
      <alignment/>
    </xf>
    <xf applyBorder="1" fillId="3" xfId="0" numFmtId="0" borderId="89" applyFont="1" fontId="109"/>
    <xf applyBorder="1" fillId="4" xfId="0" numFmtId="0" borderId="90" applyFont="1" fontId="110"/>
    <xf applyBorder="1" applyAlignment="1" fillId="4" xfId="0" numFmtId="0" borderId="91" applyFont="1" fontId="111">
      <alignment/>
    </xf>
    <xf applyBorder="1" fillId="4" xfId="0" numFmtId="0" borderId="92" applyFont="1" fontId="112"/>
    <xf applyBorder="1" fillId="4" xfId="0" numFmtId="0" borderId="93" applyFont="1" fontId="113"/>
    <xf applyBorder="1" applyAlignment="1" fillId="5" xfId="0" numFmtId="0" borderId="94" applyFont="1" fontId="114" applyFill="1">
      <alignment horizontal="center"/>
    </xf>
    <xf applyBorder="1" applyAlignment="1" fillId="5" xfId="0" numFmtId="0" borderId="95" applyFont="1" fontId="115">
      <alignment/>
    </xf>
    <xf applyBorder="1" fillId="5" xfId="0" numFmtId="0" borderId="96" applyFont="1" fontId="116"/>
    <xf applyBorder="1" fillId="5" xfId="0" numFmtId="0" borderId="97" applyFont="1" fontId="117"/>
    <xf applyBorder="1" applyAlignment="1" fillId="5" xfId="0" numFmtId="0" borderId="98" applyFont="1" fontId="118">
      <alignment/>
    </xf>
    <xf applyBorder="1" applyAlignment="1" fillId="5" xfId="0" numFmtId="0" borderId="99" applyFont="1" fontId="119">
      <alignment/>
    </xf>
    <xf applyBorder="1" applyAlignment="1" fillId="4" xfId="0" numFmtId="0" borderId="100" applyFont="1" fontId="120">
      <alignment/>
    </xf>
    <xf applyBorder="1" fillId="4" xfId="0" numFmtId="0" borderId="101" applyFont="1" fontId="121"/>
    <xf applyBorder="1" fillId="4" xfId="0" numFmtId="0" borderId="102" applyFont="1" fontId="122"/>
    <xf applyBorder="1" applyAlignment="1" fillId="2" xfId="0" numFmtId="0" borderId="103" applyFont="1" fontId="123">
      <alignment horizontal="center"/>
    </xf>
    <xf applyBorder="1" applyAlignment="1" fillId="2" xfId="0" numFmtId="0" borderId="104" applyFont="1" fontId="124">
      <alignment horizontal="center"/>
    </xf>
    <xf applyBorder="1" applyAlignment="1" fillId="2" xfId="0" numFmtId="0" borderId="105" applyFont="1" fontId="125">
      <alignment horizontal="center"/>
    </xf>
    <xf applyBorder="1" applyAlignment="1" fillId="4" xfId="0" numFmtId="0" borderId="106" applyFont="1" fontId="126">
      <alignment horizontal="center"/>
    </xf>
    <xf applyBorder="1" applyAlignment="1" fillId="4" xfId="0" numFmtId="0" borderId="107" applyFont="1" fontId="127">
      <alignment horizontal="center"/>
    </xf>
    <xf applyBorder="1" applyAlignment="1" fillId="4" xfId="0" numFmtId="0" borderId="108" applyFont="1" fontId="128">
      <alignment horizontal="center"/>
    </xf>
    <xf applyBorder="1" fillId="4" xfId="0" numFmtId="0" borderId="109" applyFont="1" fontId="129"/>
    <xf applyBorder="1" fillId="4" xfId="0" numFmtId="0" borderId="110" applyFont="1" fontId="130"/>
    <xf applyBorder="1" applyAlignment="1" fillId="6" xfId="0" numFmtId="0" borderId="111" applyFont="1" fontId="131" applyFill="1">
      <alignment/>
    </xf>
    <xf applyBorder="1" applyAlignment="1" fillId="4" xfId="0" numFmtId="0" borderId="112" applyFont="1" fontId="132">
      <alignment horizontal="center"/>
    </xf>
    <xf applyBorder="1" applyAlignment="1" fillId="4" xfId="0" numFmtId="0" borderId="113" applyFont="1" fontId="133">
      <alignment horizontal="center"/>
    </xf>
    <xf applyBorder="1" applyAlignment="1" fillId="4" xfId="0" numFmtId="0" borderId="114" applyFont="1" fontId="134">
      <alignment horizontal="center"/>
    </xf>
    <xf applyBorder="1" fillId="4" xfId="0" numFmtId="0" borderId="115" applyFont="1" fontId="135"/>
    <xf applyBorder="1" fillId="4" xfId="0" numFmtId="0" borderId="116" applyFont="1" fontId="136"/>
    <xf applyBorder="1" applyAlignment="1" fillId="4" xfId="0" numFmtId="0" borderId="117" applyFont="1" fontId="137">
      <alignment horizontal="center"/>
    </xf>
    <xf applyAlignment="1" fillId="2" xfId="0" numFmtId="0" borderId="1" applyFont="1" fontId="138">
      <alignment wrapText="1"/>
    </xf>
    <xf applyAlignment="1" fillId="2" xfId="0" numFmtId="0" borderId="1" applyFont="1" fontId="139">
      <alignment horizontal="center"/>
    </xf>
    <xf fillId="2" xfId="0" numFmtId="0" borderId="1" applyFont="1" fontId="140"/>
    <xf fillId="2" xfId="0" numFmtId="0" borderId="1" applyFont="1" fontId="141"/>
    <xf fillId="2" xfId="0" numFmtId="0" borderId="1" applyFont="1" fontId="142"/>
    <xf fillId="2" xfId="0" numFmtId="0" borderId="1" applyFont="1" fontId="143"/>
    <xf applyAlignment="1" fillId="2" xfId="0" numFmtId="0" borderId="1" applyFont="1" fontId="144">
      <alignment horizontal="left"/>
    </xf>
    <xf fillId="2" xfId="0" numFmtId="0" borderId="1" applyFont="1" fontId="145"/>
  </cellXfs>
  <cellStyles count="1">
    <cellStyle builtinId="0" name="Normal" xf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Target="worksheets/sheet13.xml" Type="http://schemas.openxmlformats.org/officeDocument/2006/relationships/worksheet" Id="rId15"/><Relationship Target="worksheets/sheet12.xml" Type="http://schemas.openxmlformats.org/officeDocument/2006/relationships/worksheet" Id="rId14"/><Relationship Target="sharedStrings.xml" Type="http://schemas.openxmlformats.org/officeDocument/2006/relationships/sharedStrings" Id="rId2"/><Relationship Target="worksheets/sheet10.xml" Type="http://schemas.openxmlformats.org/officeDocument/2006/relationships/worksheet" Id="rId12"/><Relationship Target="worksheets/sheet11.xml" Type="http://schemas.openxmlformats.org/officeDocument/2006/relationships/worksheet" Id="rId13"/><Relationship Target="styles.xml" Type="http://schemas.openxmlformats.org/officeDocument/2006/relationships/styles" Id="rId1"/><Relationship Target="worksheets/sheet2.xml" Type="http://schemas.openxmlformats.org/officeDocument/2006/relationships/worksheet" Id="rId4"/><Relationship Target="worksheets/sheet8.xml" Type="http://schemas.openxmlformats.org/officeDocument/2006/relationships/worksheet" Id="rId10"/><Relationship Target="worksheets/sheet1.xml" Type="http://schemas.openxmlformats.org/officeDocument/2006/relationships/worksheet" Id="rId3"/><Relationship Target="worksheets/sheet9.xml" Type="http://schemas.openxmlformats.org/officeDocument/2006/relationships/worksheet" Id="rId11"/><Relationship Target="worksheets/sheet7.xml" Type="http://schemas.openxmlformats.org/officeDocument/2006/relationships/worksheet" Id="rId9"/><Relationship Target="worksheets/sheet4.xml" Type="http://schemas.openxmlformats.org/officeDocument/2006/relationships/worksheet" Id="rId6"/><Relationship Target="worksheets/sheet3.xml" Type="http://schemas.openxmlformats.org/officeDocument/2006/relationships/worksheet" Id="rId5"/><Relationship Target="worksheets/sheet6.xml" Type="http://schemas.openxmlformats.org/officeDocument/2006/relationships/worksheet" Id="rId8"/><Relationship Target="worksheets/sheet5.xml" Type="http://schemas.openxmlformats.org/officeDocument/2006/relationships/worksheet" Id="rId7"/></Relationships>
</file>

<file path=xl/drawings/_rels/drawing13.xml.rels><?xml version="1.0" encoding="UTF-8" standalone="yes"?><Relationships xmlns="http://schemas.openxmlformats.org/package/2006/relationships"><Relationship Target="../media/image00.jpg" Type="http://schemas.openxmlformats.org/officeDocument/2006/relationships/image" Id="rId1"/></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absoluteAnchor>
    <xdr:pos y="152400" x="152400"/>
    <xdr:ext cy="952500" cx="762000"/>
    <xdr:pic>
      <xdr:nvPicPr>
        <xdr:cNvPr id="0" name="image00.jpg"/>
        <xdr:cNvPicPr preferRelativeResize="0"/>
      </xdr:nvPicPr>
      <xdr:blipFill>
        <a:blip cstate="print" r:embed="rId1"/>
        <a:stretch>
          <a:fillRect/>
        </a:stretch>
      </xdr:blipFill>
      <xdr:spPr>
        <a:xfrm>
          <a:ext cy="952500" cx="762000"/>
        </a:xfrm>
        <a:prstGeom prst="rect">
          <a:avLst/>
        </a:prstGeom>
        <a:noFill/>
      </xdr:spPr>
    </xdr:pic>
    <xdr:clientData fLocksWithSheet="0"/>
  </xdr:absolute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drawings/drawing1.xml" Type="http://schemas.openxmlformats.org/officeDocument/2006/relationships/drawing" Id="rId1"/></Relationships>
</file>

<file path=xl/worksheets/_rels/sheet10.xml.rels><?xml version="1.0" encoding="UTF-8" standalone="yes"?><Relationships xmlns="http://schemas.openxmlformats.org/package/2006/relationships"><Relationship Target="../drawings/drawing10.xml" Type="http://schemas.openxmlformats.org/officeDocument/2006/relationships/drawing" Id="rId1"/></Relationships>
</file>

<file path=xl/worksheets/_rels/sheet11.xml.rels><?xml version="1.0" encoding="UTF-8" standalone="yes"?><Relationships xmlns="http://schemas.openxmlformats.org/package/2006/relationships"><Relationship Target="../drawings/drawing11.xml" Type="http://schemas.openxmlformats.org/officeDocument/2006/relationships/drawing" Id="rId1"/></Relationships>
</file>

<file path=xl/worksheets/_rels/sheet12.xml.rels><?xml version="1.0" encoding="UTF-8" standalone="yes"?><Relationships xmlns="http://schemas.openxmlformats.org/package/2006/relationships"><Relationship Target="../drawings/drawing12.xml" Type="http://schemas.openxmlformats.org/officeDocument/2006/relationships/drawing" Id="rId1"/></Relationships>
</file>

<file path=xl/worksheets/_rels/sheet13.xml.rels><?xml version="1.0" encoding="UTF-8" standalone="yes"?><Relationships xmlns="http://schemas.openxmlformats.org/package/2006/relationships"><Relationship Target="../drawings/drawing13.xml" Type="http://schemas.openxmlformats.org/officeDocument/2006/relationships/drawing" Id="rId1"/></Relationships>
</file>

<file path=xl/worksheets/_rels/sheet2.xml.rels><?xml version="1.0" encoding="UTF-8" standalone="yes"?><Relationships xmlns="http://schemas.openxmlformats.org/package/2006/relationships"><Relationship Target="../drawings/drawing2.xml" Type="http://schemas.openxmlformats.org/officeDocument/2006/relationships/drawing" Id="rId1"/></Relationships>
</file>

<file path=xl/worksheets/_rels/sheet3.xml.rels><?xml version="1.0" encoding="UTF-8" standalone="yes"?><Relationships xmlns="http://schemas.openxmlformats.org/package/2006/relationships"><Relationship Target="../drawings/drawing3.xml" Type="http://schemas.openxmlformats.org/officeDocument/2006/relationships/drawing" Id="rId1"/></Relationships>
</file>

<file path=xl/worksheets/_rels/sheet4.xml.rels><?xml version="1.0" encoding="UTF-8" standalone="yes"?><Relationships xmlns="http://schemas.openxmlformats.org/package/2006/relationships"><Relationship Target="../drawings/drawing4.xml" Type="http://schemas.openxmlformats.org/officeDocument/2006/relationships/drawing" Id="rId1"/></Relationships>
</file>

<file path=xl/worksheets/_rels/sheet5.xml.rels><?xml version="1.0" encoding="UTF-8" standalone="yes"?><Relationships xmlns="http://schemas.openxmlformats.org/package/2006/relationships"><Relationship Target="../drawings/drawing5.xml" Type="http://schemas.openxmlformats.org/officeDocument/2006/relationships/drawing" Id="rId1"/></Relationships>
</file>

<file path=xl/worksheets/_rels/sheet6.xml.rels><?xml version="1.0" encoding="UTF-8" standalone="yes"?><Relationships xmlns="http://schemas.openxmlformats.org/package/2006/relationships"><Relationship Target="../drawings/drawing6.xml" Type="http://schemas.openxmlformats.org/officeDocument/2006/relationships/drawing" Id="rId1"/></Relationships>
</file>

<file path=xl/worksheets/_rels/sheet7.xml.rels><?xml version="1.0" encoding="UTF-8" standalone="yes"?><Relationships xmlns="http://schemas.openxmlformats.org/package/2006/relationships"><Relationship Target="../drawings/drawing7.xml" Type="http://schemas.openxmlformats.org/officeDocument/2006/relationships/drawing" Id="rId1"/></Relationships>
</file>

<file path=xl/worksheets/_rels/sheet8.xml.rels><?xml version="1.0" encoding="UTF-8" standalone="yes"?><Relationships xmlns="http://schemas.openxmlformats.org/package/2006/relationships"><Relationship Target="../drawings/drawing8.xml" Type="http://schemas.openxmlformats.org/officeDocument/2006/relationships/drawing" Id="rId1"/></Relationships>
</file>

<file path=xl/worksheets/_rels/sheet9.xml.rels><?xml version="1.0" encoding="UTF-8" standalone="yes"?><Relationships xmlns="http://schemas.openxmlformats.org/package/2006/relationships"><Relationship Target="../drawings/drawing9.xml" Type="http://schemas.openxmlformats.org/officeDocument/2006/relationships/drawing"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21.71"/>
    <col min="2" customWidth="1" max="8" width="11.43"/>
  </cols>
  <sheetData>
    <row customHeight="1" r="1" ht="25.5">
      <c t="s" s="1" r="A1">
        <v>0</v>
      </c>
    </row>
    <row customHeight="1" r="2" ht="12.75">
      <c t="s" s="2" r="A2">
        <v>1</v>
      </c>
    </row>
    <row customHeight="1" r="3" ht="15.0">
      <c s="3" r="A3"/>
      <c s="3" r="B3"/>
      <c s="4" r="C3"/>
      <c s="4" r="D3"/>
      <c s="4" r="E3"/>
      <c s="4" r="F3"/>
      <c s="4" r="G3"/>
      <c s="4" r="H3"/>
    </row>
    <row customHeight="1" r="4" ht="27.75">
      <c t="s" s="5" r="A4">
        <v>2</v>
      </c>
      <c t="s" s="6" r="B4">
        <v>3</v>
      </c>
    </row>
    <row customHeight="1" r="5" ht="12.75">
      <c t="s" s="7" r="A5">
        <v>4</v>
      </c>
      <c t="s" s="8" r="B5">
        <v>5</v>
      </c>
    </row>
    <row customHeight="1" r="6" ht="12.75">
      <c t="s" s="9" r="B6">
        <v>6</v>
      </c>
    </row>
    <row customHeight="1" r="7" ht="12.75">
      <c t="s" s="9" r="B7">
        <v>7</v>
      </c>
    </row>
    <row customHeight="1" r="8" ht="12.75">
      <c t="s" s="9" r="B8">
        <v>8</v>
      </c>
    </row>
    <row customHeight="1" r="9" ht="13.5">
      <c t="s" s="10" r="B9">
        <v>9</v>
      </c>
    </row>
    <row customHeight="1" r="10" ht="24.0">
      <c t="s" s="7" r="A10">
        <v>10</v>
      </c>
      <c t="s" s="8" r="B10">
        <v>11</v>
      </c>
    </row>
    <row customHeight="1" r="11" ht="13.5">
      <c t="s" s="9" r="B11">
        <v>12</v>
      </c>
    </row>
    <row customHeight="1" r="12" ht="24.0">
      <c t="s" s="9" r="B12">
        <v>13</v>
      </c>
    </row>
    <row customHeight="1" r="13" ht="24.0">
      <c t="s" s="10" r="B13">
        <v>14</v>
      </c>
    </row>
    <row customHeight="1" r="14" ht="13.5">
      <c s="11" r="A14"/>
      <c s="11" r="B14"/>
      <c s="4" r="C14"/>
      <c s="4" r="D14"/>
      <c s="4" r="E14"/>
      <c s="4" r="F14"/>
      <c s="4" r="G14"/>
      <c s="4" r="H14"/>
    </row>
    <row customHeight="1" r="15" ht="15.0">
      <c t="s" s="12" r="A15">
        <v>15</v>
      </c>
    </row>
    <row customHeight="1" r="16" ht="15.75">
      <c t="s" s="13" r="A16">
        <v>16</v>
      </c>
      <c t="s" s="14" r="C16">
        <v>17</v>
      </c>
      <c t="s" s="14" r="D16">
        <v>18</v>
      </c>
      <c t="s" s="14" r="E16">
        <v>19</v>
      </c>
      <c t="s" s="14" r="F16">
        <v>20</v>
      </c>
      <c t="s" s="14" r="G16">
        <v>21</v>
      </c>
      <c t="s" s="15" r="H16">
        <v>22</v>
      </c>
    </row>
    <row customHeight="1" r="17" ht="14.25">
      <c t="s" s="16" r="A17">
        <v>23</v>
      </c>
      <c t="s" s="17" r="C17">
        <v>24</v>
      </c>
      <c t="s" s="17" r="D17">
        <v>25</v>
      </c>
      <c t="s" s="17" r="E17">
        <v>26</v>
      </c>
      <c s="18" r="F17"/>
      <c s="18" r="G17"/>
      <c s="19" r="H17"/>
    </row>
    <row customHeight="1" r="18" ht="14.25">
      <c t="s" s="20" r="A18">
        <v>27</v>
      </c>
      <c s="21" r="C18">
        <v>1500.0</v>
      </c>
      <c s="22" r="D18">
        <v>450.0</v>
      </c>
      <c s="22" r="E18">
        <v>150.0</v>
      </c>
      <c s="23" r="F18"/>
      <c s="23" r="G18"/>
      <c s="24" r="H18"/>
    </row>
    <row customHeight="1" r="19" ht="12.75">
      <c t="s" s="20" r="A19">
        <v>28</v>
      </c>
      <c s="22" r="C19">
        <v>80.0</v>
      </c>
      <c s="22" r="D19">
        <v>60.0</v>
      </c>
      <c s="22" r="E19">
        <v>60.0</v>
      </c>
      <c s="22" r="F19">
        <v>30.0</v>
      </c>
      <c s="22" r="G19">
        <v>20.0</v>
      </c>
      <c t="s" s="25" r="H19">
        <v>29</v>
      </c>
    </row>
    <row customHeight="1" r="20" ht="12.75">
      <c t="s" s="20" r="A20">
        <v>30</v>
      </c>
      <c t="s" s="26" r="C20">
        <v>31</v>
      </c>
      <c t="s" s="26" r="D20">
        <v>32</v>
      </c>
      <c t="s" s="26" r="E20">
        <v>33</v>
      </c>
      <c t="s" s="26" r="F20">
        <v>34</v>
      </c>
      <c t="s" s="26" r="G20">
        <v>35</v>
      </c>
      <c t="s" s="25" r="H20">
        <v>36</v>
      </c>
    </row>
    <row customHeight="1" r="21" ht="14.25">
      <c t="s" s="20" r="A21">
        <v>37</v>
      </c>
      <c s="21" r="C21">
        <v>1000.0</v>
      </c>
      <c s="22" r="D21">
        <v>500.0</v>
      </c>
      <c s="22" r="E21">
        <v>200.0</v>
      </c>
      <c s="22" r="F21">
        <v>100.0</v>
      </c>
      <c s="23" r="G21"/>
      <c s="24" r="H21"/>
    </row>
    <row customHeight="1" r="22" ht="12.75">
      <c t="s" s="20" r="A22">
        <v>38</v>
      </c>
      <c s="22" r="C22">
        <v>3.0</v>
      </c>
      <c s="22" r="D22">
        <v>3.0</v>
      </c>
      <c s="22" r="E22">
        <v>2.0</v>
      </c>
      <c s="22" r="F22">
        <v>2.0</v>
      </c>
      <c s="22" r="G22">
        <v>2.0</v>
      </c>
      <c s="27" r="H22">
        <v>1.0</v>
      </c>
    </row>
    <row customHeight="1" r="23" ht="12.75">
      <c t="s" s="28" r="A23">
        <v>39</v>
      </c>
      <c s="22" r="C23">
        <v>30.0</v>
      </c>
      <c s="22" r="D23">
        <v>25.0</v>
      </c>
      <c s="22" r="E23">
        <v>20.0</v>
      </c>
      <c s="22" r="F23">
        <v>15.0</v>
      </c>
      <c s="22" r="G23">
        <v>10.0</v>
      </c>
      <c s="27" r="H23">
        <v>5.0</v>
      </c>
    </row>
    <row customHeight="1" r="24" ht="13.5">
      <c t="s" s="29" r="A24">
        <v>40</v>
      </c>
      <c t="s" s="30" r="C24">
        <v>41</v>
      </c>
      <c t="s" s="30" r="D24">
        <v>42</v>
      </c>
      <c t="s" s="30" r="E24">
        <v>43</v>
      </c>
      <c t="s" s="30" r="F24">
        <v>44</v>
      </c>
      <c t="s" s="30" r="G24">
        <v>45</v>
      </c>
      <c t="s" s="31" r="H24">
        <v>46</v>
      </c>
    </row>
    <row customHeight="1" r="25" ht="14.25">
      <c t="s" s="16" r="A25">
        <v>47</v>
      </c>
      <c t="s" s="17" r="C25">
        <v>48</v>
      </c>
      <c s="18" r="D25"/>
      <c s="18" r="E25"/>
      <c s="18" r="F25"/>
      <c s="18" r="G25"/>
      <c s="32" r="H25"/>
    </row>
    <row customHeight="1" r="26" ht="14.25">
      <c t="s" s="20" r="A26">
        <v>49</v>
      </c>
      <c t="s" s="26" r="C26">
        <v>50</v>
      </c>
      <c t="s" s="26" r="D26">
        <v>51</v>
      </c>
      <c t="s" s="26" r="E26">
        <v>52</v>
      </c>
      <c s="23" r="F26"/>
      <c s="23" r="G26"/>
      <c s="25" r="H26"/>
    </row>
    <row customHeight="1" r="27" ht="14.25">
      <c t="s" s="20" r="A27">
        <v>53</v>
      </c>
      <c t="s" s="26" r="C27">
        <v>54</v>
      </c>
      <c t="s" s="26" r="D27">
        <v>55</v>
      </c>
      <c t="s" s="26" r="E27">
        <v>56</v>
      </c>
      <c t="s" s="26" r="F27">
        <v>57</v>
      </c>
      <c s="23" r="G27"/>
      <c s="25" r="H27"/>
    </row>
    <row customHeight="1" r="28" ht="12.75">
      <c t="s" s="20" r="A28">
        <v>58</v>
      </c>
      <c t="s" s="26" r="C28">
        <v>59</v>
      </c>
      <c t="s" s="26" r="D28">
        <v>60</v>
      </c>
      <c t="s" s="26" r="E28">
        <v>61</v>
      </c>
      <c t="s" s="26" r="F28">
        <v>62</v>
      </c>
      <c t="s" s="26" r="G28">
        <v>63</v>
      </c>
      <c t="s" s="25" r="H28">
        <v>64</v>
      </c>
    </row>
    <row customHeight="1" r="29" ht="12.75">
      <c t="s" s="20" r="A29">
        <v>65</v>
      </c>
      <c t="s" s="26" r="C29">
        <v>66</v>
      </c>
      <c t="s" s="26" r="D29">
        <v>67</v>
      </c>
      <c t="s" s="26" r="E29">
        <v>68</v>
      </c>
      <c t="s" s="26" r="F29">
        <v>69</v>
      </c>
      <c t="s" s="26" r="G29">
        <v>70</v>
      </c>
      <c t="s" s="25" r="H29">
        <v>71</v>
      </c>
    </row>
    <row customHeight="1" r="30" ht="14.25">
      <c t="s" s="20" r="A30">
        <v>72</v>
      </c>
      <c s="23" r="C30"/>
      <c t="s" s="26" r="D30">
        <v>73</v>
      </c>
      <c t="s" s="26" r="E30">
        <v>74</v>
      </c>
      <c t="s" s="26" r="F30">
        <v>75</v>
      </c>
      <c t="s" s="26" r="G30">
        <v>76</v>
      </c>
      <c t="s" s="25" r="H30">
        <v>77</v>
      </c>
    </row>
    <row customHeight="1" r="31" ht="14.25">
      <c t="s" s="20" r="A31">
        <v>78</v>
      </c>
      <c s="23" r="C31"/>
      <c s="23" r="D31"/>
      <c t="s" s="26" r="E31">
        <v>79</v>
      </c>
      <c t="s" s="26" r="F31">
        <v>80</v>
      </c>
      <c t="s" s="26" r="G31">
        <v>81</v>
      </c>
      <c t="s" s="25" r="H31">
        <v>82</v>
      </c>
    </row>
    <row customHeight="1" r="32" ht="15.0">
      <c t="s" s="29" r="A32">
        <v>83</v>
      </c>
      <c s="33" r="C32"/>
      <c s="33" r="D32"/>
      <c s="33" r="E32"/>
      <c s="33" r="F32"/>
      <c t="s" s="30" r="G32">
        <v>84</v>
      </c>
      <c t="s" s="31" r="H32">
        <v>85</v>
      </c>
    </row>
    <row customHeight="1" r="33" ht="13.5">
      <c t="s" s="34" r="A33">
        <v>86</v>
      </c>
      <c s="11" r="B33"/>
      <c s="4" r="C33"/>
      <c s="4" r="D33"/>
      <c s="4" r="E33"/>
      <c s="4" r="F33"/>
      <c s="4" r="G33"/>
      <c s="4" r="H33"/>
    </row>
    <row customHeight="1" r="34" ht="13.5">
      <c s="34" r="A34"/>
      <c s="11" r="B34"/>
      <c s="4" r="C34"/>
      <c s="4" r="D34"/>
      <c s="4" r="E34"/>
      <c s="4" r="F34"/>
      <c s="4" r="G34"/>
      <c s="4" r="H34"/>
    </row>
    <row customHeight="1" r="35" ht="12.75">
      <c t="s" s="9" r="A35">
        <v>87</v>
      </c>
    </row>
    <row customHeight="1" r="36" ht="12.75"/>
    <row customHeight="1" r="37" ht="14.25">
      <c s="11" r="A37"/>
      <c s="11" r="B37"/>
      <c s="4" r="C37"/>
      <c s="4" r="D37"/>
      <c s="4" r="E37"/>
      <c s="4" r="F37"/>
      <c s="4" r="G37"/>
      <c s="4" r="H37"/>
    </row>
    <row customHeight="1" r="38" ht="15.75">
      <c t="s" s="35" r="A38">
        <v>88</v>
      </c>
      <c t="s" s="14" r="D38">
        <v>89</v>
      </c>
      <c t="s" s="14" r="E38">
        <v>90</v>
      </c>
      <c t="s" s="14" r="F38">
        <v>91</v>
      </c>
      <c t="s" s="14" r="G38">
        <v>92</v>
      </c>
      <c t="s" s="15" r="H38">
        <v>93</v>
      </c>
    </row>
    <row customHeight="1" r="39" ht="12.75">
      <c t="s" s="36" r="A39">
        <v>94</v>
      </c>
      <c s="37" r="D39">
        <v>1000.0</v>
      </c>
      <c s="37" r="E39">
        <v>942.3</v>
      </c>
      <c s="37" r="F39">
        <v>900.0</v>
      </c>
      <c s="37" r="G39">
        <v>868.1</v>
      </c>
      <c s="38" r="H39">
        <v>842.41</v>
      </c>
    </row>
    <row customHeight="1" r="40" ht="12.75">
      <c t="s" s="39" r="A40">
        <v>95</v>
      </c>
      <c s="40" r="D40">
        <v>850.0</v>
      </c>
      <c s="40" r="E40">
        <v>800.96</v>
      </c>
      <c s="40" r="F40">
        <v>765.0</v>
      </c>
      <c s="40" r="G40">
        <v>737.89</v>
      </c>
      <c s="41" r="H40">
        <v>716.04</v>
      </c>
    </row>
    <row customHeight="1" r="41" ht="12.75">
      <c t="s" s="39" r="A41">
        <v>96</v>
      </c>
      <c s="40" r="D41">
        <v>500.0</v>
      </c>
      <c s="40" r="E41">
        <v>471.15</v>
      </c>
      <c s="40" r="F41">
        <v>450.0</v>
      </c>
      <c s="40" r="G41">
        <v>434.05</v>
      </c>
      <c s="41" r="H41">
        <v>412.2</v>
      </c>
    </row>
    <row customHeight="1" r="42" ht="12.75">
      <c t="s" s="39" r="A42">
        <v>97</v>
      </c>
      <c s="40" r="D42">
        <v>850.0</v>
      </c>
      <c s="40" r="E42">
        <v>800.96</v>
      </c>
      <c s="40" r="F42">
        <v>765.0</v>
      </c>
      <c s="40" r="G42">
        <v>737.89</v>
      </c>
      <c s="41" r="H42">
        <v>716.04</v>
      </c>
    </row>
    <row customHeight="1" r="43" ht="12.75">
      <c t="s" s="39" r="A43">
        <v>98</v>
      </c>
      <c s="40" r="D43">
        <v>400.0</v>
      </c>
      <c s="40" r="E43">
        <v>376.92</v>
      </c>
      <c s="40" r="F43">
        <v>360.0</v>
      </c>
      <c s="40" r="G43">
        <v>347.22</v>
      </c>
      <c s="41" r="H43">
        <v>336.98</v>
      </c>
    </row>
    <row customHeight="1" r="44" ht="12.75">
      <c t="s" s="39" r="A44">
        <v>99</v>
      </c>
      <c s="40" r="D44">
        <v>200.0</v>
      </c>
      <c s="40" r="E44">
        <v>188.46</v>
      </c>
      <c s="40" r="F44">
        <v>180.0</v>
      </c>
      <c s="40" r="G44">
        <v>173.61</v>
      </c>
      <c s="41" r="H44">
        <v>168.48</v>
      </c>
    </row>
    <row customHeight="1" r="45" ht="13.5">
      <c t="s" s="42" r="A45">
        <v>100</v>
      </c>
      <c s="43" r="D45">
        <v>100.0</v>
      </c>
      <c s="43" r="E45">
        <v>94.23</v>
      </c>
      <c s="43" r="F45">
        <v>90.0</v>
      </c>
      <c s="43" r="G45">
        <v>86.81</v>
      </c>
      <c s="44" r="H45">
        <v>84.24</v>
      </c>
    </row>
    <row customHeight="1" r="46" ht="13.5">
      <c s="4" r="A46"/>
      <c s="4" r="B46"/>
      <c s="4" r="C46"/>
      <c s="4" r="D46"/>
      <c s="4" r="E46"/>
      <c s="4" r="F46"/>
      <c s="4" r="G46"/>
      <c s="4" r="H46"/>
    </row>
    <row customHeight="1" r="47" ht="12.0">
      <c t="s" s="45" r="A47">
        <v>101</v>
      </c>
    </row>
    <row customHeight="1" r="48" ht="12.0">
      <c t="s" s="46" r="A48">
        <v>102</v>
      </c>
    </row>
    <row customHeight="1" r="49" ht="12.75"/>
    <row customHeight="1" r="50" ht="12.0">
      <c t="s" s="47" r="A50">
        <v>103</v>
      </c>
    </row>
    <row customHeight="1" r="51" ht="12.75"/>
    <row customHeight="1" r="52" ht="13.5">
      <c s="48" r="A52"/>
      <c s="49" r="B52"/>
      <c t="s" s="50" r="D52">
        <v>104</v>
      </c>
      <c t="s" s="50" r="F52">
        <v>105</v>
      </c>
      <c s="51" r="G52"/>
      <c s="52" r="H52"/>
    </row>
    <row customHeight="1" r="53" ht="13.5">
      <c s="53" r="A53"/>
      <c s="54" r="B53"/>
      <c t="s" s="55" r="D53">
        <v>106</v>
      </c>
      <c t="s" s="55" r="F53">
        <v>107</v>
      </c>
      <c s="11" r="G53"/>
      <c s="56" r="H53"/>
    </row>
    <row customHeight="1" r="54" ht="13.5">
      <c s="53" r="A54"/>
      <c s="54" r="B54"/>
      <c t="s" s="55" r="D54">
        <v>108</v>
      </c>
      <c t="s" s="55" r="F54">
        <v>109</v>
      </c>
      <c s="11" r="G54"/>
      <c s="56" r="H54"/>
    </row>
    <row customHeight="1" r="55" ht="13.5">
      <c s="53" r="A55"/>
      <c s="54" r="B55"/>
      <c t="s" s="55" r="D55">
        <v>110</v>
      </c>
      <c t="s" s="57" r="F55">
        <v>111</v>
      </c>
      <c s="11" r="G55"/>
      <c s="56" r="H55"/>
    </row>
    <row customHeight="1" r="56" ht="13.5">
      <c s="53" r="A56"/>
      <c s="54" r="B56"/>
      <c t="s" s="55" r="D56">
        <v>112</v>
      </c>
      <c t="s" s="57" r="F56">
        <v>113</v>
      </c>
      <c s="11" r="G56"/>
      <c s="56" r="H56"/>
    </row>
    <row customHeight="1" r="57" ht="12.0">
      <c s="58" r="A57"/>
      <c s="59" r="B57"/>
      <c t="s" s="60" r="D57">
        <v>114</v>
      </c>
      <c t="s" s="61" r="F57">
        <v>115</v>
      </c>
      <c s="62" r="G57"/>
      <c s="63" r="H57"/>
    </row>
  </sheetData>
  <mergeCells count="56">
    <mergeCell ref="A10:A13"/>
    <mergeCell ref="A5:A9"/>
    <mergeCell ref="A16:B16"/>
    <mergeCell ref="A15:H15"/>
    <mergeCell ref="B10:H10"/>
    <mergeCell ref="B11:H11"/>
    <mergeCell ref="B12:H12"/>
    <mergeCell ref="B13:H13"/>
    <mergeCell ref="B9:H9"/>
    <mergeCell ref="B7:H7"/>
    <mergeCell ref="A1:H1"/>
    <mergeCell ref="A2:H2"/>
    <mergeCell ref="B4:H4"/>
    <mergeCell ref="B5:H5"/>
    <mergeCell ref="B6:H6"/>
    <mergeCell ref="B8:H8"/>
    <mergeCell ref="A25:B25"/>
    <mergeCell ref="A38:C38"/>
    <mergeCell ref="A29:B29"/>
    <mergeCell ref="A30:B30"/>
    <mergeCell ref="A31:B31"/>
    <mergeCell ref="A32:B32"/>
    <mergeCell ref="A23:B23"/>
    <mergeCell ref="A24:B24"/>
    <mergeCell ref="D53:E53"/>
    <mergeCell ref="D54:E54"/>
    <mergeCell ref="A17:B17"/>
    <mergeCell ref="A18:B18"/>
    <mergeCell ref="A19:B19"/>
    <mergeCell ref="A22:B22"/>
    <mergeCell ref="A39:C39"/>
    <mergeCell ref="A48:H49"/>
    <mergeCell ref="A50:H51"/>
    <mergeCell ref="B53:C53"/>
    <mergeCell ref="B54:C54"/>
    <mergeCell ref="B52:C52"/>
    <mergeCell ref="A47:H47"/>
    <mergeCell ref="D52:E52"/>
    <mergeCell ref="A26:B26"/>
    <mergeCell ref="A28:B28"/>
    <mergeCell ref="A27:B27"/>
    <mergeCell ref="A40:C40"/>
    <mergeCell ref="A41:C41"/>
    <mergeCell ref="A35:H36"/>
    <mergeCell ref="A42:C42"/>
    <mergeCell ref="A43:C43"/>
    <mergeCell ref="A44:C44"/>
    <mergeCell ref="A45:C45"/>
    <mergeCell ref="A20:B20"/>
    <mergeCell ref="A21:B21"/>
    <mergeCell ref="B55:C55"/>
    <mergeCell ref="B57:C57"/>
    <mergeCell ref="B56:C56"/>
    <mergeCell ref="D55:E55"/>
    <mergeCell ref="D56:E56"/>
    <mergeCell ref="D57:E57"/>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623</v>
      </c>
      <c s="64" r="J1"/>
      <c s="4" r="K1"/>
      <c s="4" r="L1"/>
      <c s="4" r="M1"/>
      <c s="4" r="N1"/>
      <c s="4" r="O1"/>
      <c s="4" r="P1"/>
      <c s="4" r="Q1"/>
      <c s="4" r="R1"/>
      <c s="4" r="S1"/>
    </row>
    <row customHeight="1" r="2" ht="17.25">
      <c t="s" s="65" r="A2">
        <v>624</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625</v>
      </c>
      <c s="68" r="C5"/>
      <c s="4" r="G5"/>
      <c s="4" r="H5"/>
      <c s="4" r="I5"/>
      <c s="4" r="J5"/>
      <c s="4" r="K5"/>
      <c s="4" r="L5"/>
      <c s="4" r="M5"/>
      <c s="4" r="N5"/>
      <c s="4" r="O5"/>
      <c s="4" r="P5"/>
      <c s="4" r="Q5"/>
      <c s="4" r="R5"/>
      <c s="4" r="S5"/>
    </row>
    <row customHeight="1" r="6" ht="12.75">
      <c t="s" s="69" r="A6">
        <v>626</v>
      </c>
      <c s="70" r="C6"/>
      <c s="4" r="G6"/>
      <c s="4" r="H6"/>
      <c s="4" r="I6"/>
      <c s="4" r="J6"/>
      <c s="4" r="K6"/>
      <c s="4" r="L6"/>
      <c s="4" r="M6"/>
      <c s="4" r="N6"/>
      <c s="4" r="O6"/>
      <c s="4" r="P6"/>
      <c s="4" r="Q6"/>
      <c s="4" r="R6"/>
      <c s="4" r="S6"/>
    </row>
    <row customHeight="1" r="7" ht="12.75">
      <c t="s" s="69" r="A7">
        <v>627</v>
      </c>
      <c s="70" r="C7"/>
      <c s="4" r="G7"/>
      <c s="4" r="H7"/>
      <c s="4" r="I7"/>
      <c s="4" r="J7"/>
      <c s="4" r="K7"/>
      <c s="4" r="L7"/>
      <c s="4" r="M7"/>
      <c s="4" r="N7"/>
      <c s="4" r="O7"/>
      <c s="4" r="P7"/>
      <c s="4" r="Q7"/>
      <c s="4" r="R7"/>
      <c s="4" r="S7"/>
    </row>
    <row customHeight="1" r="8" ht="12.75">
      <c t="s" s="69" r="A8">
        <v>628</v>
      </c>
      <c s="70" r="C8"/>
      <c s="4" r="G8"/>
      <c s="4" r="H8"/>
      <c s="4" r="I8"/>
      <c s="4" r="J8"/>
      <c s="4" r="K8"/>
      <c s="4" r="L8"/>
      <c s="4" r="M8"/>
      <c s="4" r="N8"/>
      <c s="4" r="O8"/>
      <c s="4" r="P8"/>
      <c s="4" r="Q8"/>
      <c s="4" r="R8"/>
      <c s="4" r="S8"/>
    </row>
    <row customHeight="1" r="9" ht="13.5">
      <c t="s" s="71" r="A9">
        <v>629</v>
      </c>
      <c s="72" r="C9"/>
      <c s="4" r="G9"/>
      <c s="4" r="H9"/>
      <c s="4" r="I9"/>
      <c t="s" s="73" r="J9">
        <v>630</v>
      </c>
      <c s="4" r="K9"/>
      <c s="74" r="L9"/>
      <c s="4" r="M9"/>
      <c s="4" r="N9"/>
      <c s="4" r="O9"/>
      <c s="4" r="P9"/>
      <c s="4" r="Q9"/>
      <c s="4" r="R9"/>
      <c s="4" r="S9"/>
    </row>
    <row customHeight="1" r="10" ht="12.75">
      <c s="4" r="A10"/>
      <c s="4" r="B10"/>
      <c s="4" r="C10"/>
      <c s="4" r="D10"/>
      <c s="4" r="E10"/>
      <c s="4" r="H10"/>
      <c s="4" r="I10"/>
      <c s="4" r="J10"/>
    </row>
    <row customHeight="1" r="11" ht="12.75">
      <c t="s" s="75" r="A11">
        <v>631</v>
      </c>
      <c s="4" r="L11"/>
      <c s="4" r="M11"/>
      <c s="4" r="N11"/>
      <c s="4" r="O11"/>
      <c s="4" r="P11"/>
      <c s="4" r="Q11"/>
      <c s="4" r="R11"/>
      <c s="4" r="S11"/>
    </row>
    <row customHeight="1" r="12" ht="12.75">
      <c t="s" s="76" r="A12">
        <v>632</v>
      </c>
      <c t="s" s="76" r="B12">
        <v>633</v>
      </c>
      <c t="s" s="76" r="C12">
        <v>634</v>
      </c>
      <c t="s" s="76" r="D12">
        <v>635</v>
      </c>
      <c t="s" s="76" r="E12">
        <v>636</v>
      </c>
      <c s="4" r="F12"/>
      <c t="s" s="76" r="G12">
        <v>637</v>
      </c>
      <c t="s" s="76" r="H12">
        <v>638</v>
      </c>
      <c t="s" s="76" r="I12">
        <v>639</v>
      </c>
      <c t="s" s="76" r="J12">
        <v>640</v>
      </c>
      <c t="s" s="76" r="K12">
        <v>641</v>
      </c>
      <c t="s" s="77" r="L12">
        <v>642</v>
      </c>
      <c t="s" s="77" r="M12">
        <v>643</v>
      </c>
      <c t="s" s="76" r="N12">
        <v>644</v>
      </c>
      <c t="s" s="77" r="O12">
        <v>645</v>
      </c>
      <c t="s" s="78" r="P12">
        <v>646</v>
      </c>
      <c t="s" s="77" r="Q12">
        <v>647</v>
      </c>
      <c t="s" s="76" r="R12">
        <v>648</v>
      </c>
      <c t="s" s="77" r="S12">
        <v>649</v>
      </c>
    </row>
    <row customHeight="1" r="13" ht="12.75">
      <c s="79" r="A13">
        <v>1.0</v>
      </c>
      <c s="79" r="B13">
        <v>1.0</v>
      </c>
      <c t="s" s="80" r="C13">
        <v>650</v>
      </c>
      <c t="s" s="80" r="D13">
        <v>651</v>
      </c>
      <c s="75" r="E13"/>
      <c s="4" r="F13"/>
      <c s="66" r="G13"/>
      <c s="81" r="H13">
        <v>1.0</v>
      </c>
      <c t="str" s="82" r="I13">
        <f>B13</f>
        <v>1</v>
      </c>
      <c t="str" s="82" r="J13">
        <f>RANK(VLOOKUP(I13,$B$13:$E$20,4,FALSE),$E$13:$E$20,1) &amp; " " &amp; VLOOKUP(I13,$B$13:$E$20,2,FALSE)</f>
        <v>#N/A</v>
      </c>
      <c s="81" r="K13">
        <v>1.0</v>
      </c>
      <c s="83" r="L13"/>
      <c t="str" s="82" r="M13">
        <f>K13</f>
        <v>1</v>
      </c>
      <c t="str" s="82" r="N13">
        <f>RANK(VLOOKUP(M13,$B$13:$E$20,4,FALSE),$E$13:$E$20,1) &amp; " " &amp; VLOOKUP(M13,$B$13:$E$20,2,FALSE)</f>
        <v>#N/A</v>
      </c>
      <c s="81" r="O13">
        <v>1.0</v>
      </c>
      <c s="83" r="P13"/>
      <c t="str" s="82" r="Q13">
        <f>O13</f>
        <v>1</v>
      </c>
      <c t="str" s="82" r="R13">
        <f>RANK(VLOOKUP(Q13,$B$13:$E$20,4,FALSE),$E$13:$E$20,1) &amp; " " &amp; VLOOKUP(Q13,$B$13:$E$20,2,FALSE)</f>
        <v>#N/A</v>
      </c>
      <c s="81" r="S13">
        <v>2.0</v>
      </c>
    </row>
    <row customHeight="1" r="14" ht="12.75">
      <c s="79" r="A14">
        <v>2.0</v>
      </c>
      <c s="79" r="B14">
        <v>2.0</v>
      </c>
      <c t="s" s="138" r="C14">
        <v>652</v>
      </c>
      <c t="s" s="80" r="D14">
        <v>653</v>
      </c>
      <c s="75" r="E14"/>
      <c s="4" r="F14"/>
      <c s="66" r="G14"/>
      <c s="81" r="H14">
        <v>8.0</v>
      </c>
      <c t="str" s="82" r="I14">
        <f>B20</f>
        <v/>
      </c>
      <c t="str" s="82" r="J14">
        <f>RANK(VLOOKUP(I14,$B$13:$E$20,4,FALSE),$E$13:$E$20,1) &amp; " " &amp; VLOOKUP(I14,$B$13:$E$20,2,FALSE)</f>
        <v>#N/A</v>
      </c>
      <c s="83" r="K14"/>
      <c s="83" r="L14"/>
      <c t="str" s="82" r="M14">
        <f>K15</f>
        <v/>
      </c>
      <c t="str" s="82" r="N14">
        <f>RANK(VLOOKUP(M14,$B$13:$E$20,4,FALSE),$E$13:$E$20,1) &amp; " " &amp; VLOOKUP(M14,$B$13:$E$20,2,FALSE)</f>
        <v>#N/A</v>
      </c>
      <c s="83" r="O14"/>
      <c s="83" r="P14"/>
      <c s="81" r="Q14">
        <v>2.0</v>
      </c>
      <c s="81" r="R14"/>
      <c t="s" s="77" r="S14">
        <v>654</v>
      </c>
    </row>
    <row customHeight="1" r="15" ht="12.75">
      <c s="79" r="A15">
        <v>3.0</v>
      </c>
      <c s="75" r="B15"/>
      <c s="87" r="C15"/>
      <c s="87" r="D15"/>
      <c s="75" r="E15"/>
      <c s="4" r="F15"/>
      <c s="66" r="G15"/>
      <c s="84" r="H15">
        <v>4.0</v>
      </c>
      <c t="str" s="85" r="I15">
        <f>B16</f>
        <v/>
      </c>
      <c t="str" s="85" r="J15">
        <f>RANK(VLOOKUP(I15,$B$13:$E$20,4,FALSE),$E$13:$E$20,1) &amp; " " &amp; VLOOKUP(I15,$B$13:$E$20,2,FALSE)</f>
        <v>#N/A</v>
      </c>
      <c s="85" r="K15"/>
      <c s="86" r="L15"/>
      <c t="str" s="85" r="M15">
        <f>K17</f>
        <v/>
      </c>
      <c t="str" s="85" r="N15">
        <f>RANK(VLOOKUP(M15,$B$13:$E$20,4,FALSE),$E$13:$E$20,1) &amp; " " &amp; VLOOKUP(M15,$B$13:$E$20,2,FALSE)</f>
        <v>#N/A</v>
      </c>
      <c s="85" r="O15"/>
      <c s="66" r="P15"/>
      <c s="66" r="Q15"/>
      <c s="66" r="R15"/>
      <c s="81" r="S15">
        <v>1.0</v>
      </c>
    </row>
    <row customHeight="1" r="16" ht="12.75">
      <c s="79" r="A16">
        <v>4.0</v>
      </c>
      <c s="75" r="B16"/>
      <c s="87" r="C16"/>
      <c s="87" r="D16"/>
      <c s="75" r="E16"/>
      <c s="4" r="F16"/>
      <c s="66" r="G16"/>
      <c s="84" r="H16">
        <v>5.0</v>
      </c>
      <c t="str" s="85" r="I16">
        <f>B17</f>
        <v/>
      </c>
      <c t="str" s="85" r="J16">
        <f>RANK(VLOOKUP(I16,$B$13:$E$20,4,FALSE),$E$13:$E$20,1) &amp; " " &amp; VLOOKUP(I16,$B$13:$E$20,2,FALSE)</f>
        <v>#N/A</v>
      </c>
      <c s="86" r="K16"/>
      <c s="86" r="L16"/>
      <c t="str" s="85" r="M16">
        <f>K19</f>
        <v>2</v>
      </c>
      <c t="str" s="85" r="N16">
        <f>RANK(VLOOKUP(M16,$B$13:$E$20,4,FALSE),$E$13:$E$20,1) &amp; " " &amp; VLOOKUP(M16,$B$13:$E$20,2,FALSE)</f>
        <v>#N/A</v>
      </c>
      <c s="86" r="O16"/>
      <c s="66" r="P16"/>
      <c s="66" r="Q16"/>
      <c s="66" r="R16"/>
      <c s="66" r="S16"/>
    </row>
    <row customHeight="1" r="17" ht="12.75">
      <c s="79" r="A17">
        <v>5.0</v>
      </c>
      <c s="75" r="B17"/>
      <c s="87" r="C17"/>
      <c s="87" r="D17"/>
      <c s="75" r="E17"/>
      <c s="4" r="F17"/>
      <c s="66" r="G17"/>
      <c s="81" r="H17">
        <v>3.0</v>
      </c>
      <c t="str" s="82" r="I17">
        <f>B15</f>
        <v/>
      </c>
      <c t="str" s="82" r="J17">
        <f>RANK(VLOOKUP(I17,$B$13:$E$20,4,FALSE),$E$13:$E$20,1) &amp; " " &amp; VLOOKUP(I17,$B$13:$E$20,2,FALSE)</f>
        <v>#N/A</v>
      </c>
      <c s="82" r="K17"/>
      <c s="66" r="L17"/>
      <c s="66" r="M17"/>
      <c s="66" r="N17"/>
      <c s="66" r="O17"/>
      <c t="s" s="78" r="P17">
        <v>655</v>
      </c>
      <c t="s" s="77" r="Q17">
        <v>656</v>
      </c>
      <c t="s" s="76" r="R17">
        <v>657</v>
      </c>
      <c t="s" s="77" r="S17">
        <v>658</v>
      </c>
    </row>
    <row customHeight="1" r="18" ht="12.75">
      <c s="79" r="A18">
        <v>6.0</v>
      </c>
      <c s="75" r="B18"/>
      <c s="87" r="C18"/>
      <c s="87" r="D18"/>
      <c s="75" r="E18"/>
      <c s="4" r="F18"/>
      <c s="66" r="G18"/>
      <c s="81" r="H18">
        <v>6.0</v>
      </c>
      <c t="str" s="82" r="I18">
        <f>B18</f>
        <v/>
      </c>
      <c t="str" s="82" r="J18">
        <f>RANK(VLOOKUP(I18,$B$13:$E$20,4,FALSE),$E$13:$E$20,1) &amp; " " &amp; VLOOKUP(I18,$B$13:$E$20,2,FALSE)</f>
        <v>#N/A</v>
      </c>
      <c s="83" r="K18"/>
      <c s="66" r="L18"/>
      <c s="66" r="M18"/>
      <c s="66" r="N18"/>
      <c s="66" r="O18"/>
      <c s="66" r="P18"/>
      <c s="82" r="Q18"/>
      <c t="str" s="82" r="R18">
        <f>RANK(VLOOKUP(Q18,$B$13:$E$20,4,FALSE),$E$13:$E$20,1) &amp; " " &amp; VLOOKUP(Q18,$B$13:$E$20,2,FALSE)</f>
        <v>#N/A</v>
      </c>
      <c s="82" r="S18"/>
    </row>
    <row customHeight="1" r="19" ht="12.75">
      <c s="79" r="A19">
        <v>7.0</v>
      </c>
      <c s="75" r="B19"/>
      <c s="87" r="C19"/>
      <c s="87" r="D19"/>
      <c s="75" r="E19"/>
      <c s="4" r="F19"/>
      <c s="66" r="G19"/>
      <c s="84" r="H19">
        <v>7.0</v>
      </c>
      <c t="str" s="85" r="I19">
        <f>B19</f>
        <v/>
      </c>
      <c t="str" s="85" r="J19">
        <f>RANK(VLOOKUP(I19,$B$13:$E$20,4,FALSE),$E$13:$E$20,1) &amp; " " &amp; VLOOKUP(I19,$B$13:$E$20,2,FALSE)</f>
        <v>#N/A</v>
      </c>
      <c s="84" r="K19">
        <v>2.0</v>
      </c>
      <c s="66" r="L19"/>
      <c s="66" r="M19"/>
      <c s="66" r="N19"/>
      <c s="66" r="O19"/>
      <c s="66" r="P19"/>
      <c s="82" r="Q19"/>
      <c t="str" s="82" r="R19">
        <f>RANK(VLOOKUP(Q19,$B$13:$E$20,4,FALSE),$E$13:$E$20,1) &amp; " " &amp; VLOOKUP(Q19,$B$13:$E$20,2,FALSE)</f>
        <v>#N/A</v>
      </c>
      <c t="s" s="77" r="S19">
        <v>659</v>
      </c>
    </row>
    <row customHeight="1" r="20" ht="12.75">
      <c s="79" r="A20">
        <v>8.0</v>
      </c>
      <c s="79" r="B20"/>
      <c s="80" r="C20"/>
      <c s="80" r="D20"/>
      <c s="75" r="E20"/>
      <c s="4" r="F20"/>
      <c s="66" r="G20"/>
      <c s="84" r="H20">
        <v>2.0</v>
      </c>
      <c t="str" s="85" r="I20">
        <f>B14</f>
        <v>2</v>
      </c>
      <c t="str" s="85" r="J20">
        <f>RANK(VLOOKUP(I20,$B$13:$E$20,4,FALSE),$E$13:$E$20,1) &amp; " " &amp; VLOOKUP(I20,$B$13:$E$20,2,FALSE)</f>
        <v>#N/A</v>
      </c>
      <c s="86" r="K20"/>
      <c s="66" r="L20"/>
      <c s="66" r="M20"/>
      <c s="66" r="N20"/>
      <c s="66" r="O20"/>
      <c s="66" r="P20"/>
      <c s="66" r="Q20"/>
      <c s="66" r="R20"/>
      <c s="82" r="S20"/>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73" r="H31"/>
      <c s="4" r="I31"/>
      <c s="4" r="J31"/>
      <c s="4" r="K31"/>
      <c s="4" r="L31"/>
      <c s="4" r="M31"/>
      <c s="4" r="N31"/>
      <c s="4" r="O31"/>
      <c s="4" r="P31"/>
      <c s="4" r="Q31"/>
      <c s="4" r="R31"/>
      <c s="4" r="S31"/>
    </row>
  </sheetData>
  <mergeCells count="13">
    <mergeCell ref="C9:F9"/>
    <mergeCell ref="A11:K11"/>
    <mergeCell ref="C5:F5"/>
    <mergeCell ref="A1:I1"/>
    <mergeCell ref="A2:I2"/>
    <mergeCell ref="A5:B5"/>
    <mergeCell ref="A6:B6"/>
    <mergeCell ref="C6:F6"/>
    <mergeCell ref="C7:F7"/>
    <mergeCell ref="C8:F8"/>
    <mergeCell ref="A8:B8"/>
    <mergeCell ref="A9:B9"/>
    <mergeCell ref="A7:B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s="139" r="A1">
        <v>3.0</v>
      </c>
      <c s="64" r="J1"/>
      <c s="4" r="K1"/>
      <c s="4" r="L1"/>
      <c s="4" r="M1"/>
      <c s="4" r="N1"/>
      <c s="4" r="O1"/>
      <c s="4" r="P1"/>
      <c s="4" r="Q1"/>
      <c s="4" r="R1"/>
      <c s="4" r="S1"/>
    </row>
    <row customHeight="1" r="2" ht="17.25">
      <c t="s" s="65" r="A2">
        <v>660</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661</v>
      </c>
      <c s="68" r="C5"/>
      <c s="4" r="G5"/>
      <c s="4" r="H5"/>
      <c s="4" r="I5"/>
      <c s="4" r="J5"/>
      <c s="4" r="K5"/>
      <c s="4" r="L5"/>
      <c s="4" r="M5"/>
      <c s="4" r="N5"/>
      <c s="4" r="O5"/>
      <c s="4" r="P5"/>
      <c s="4" r="Q5"/>
      <c s="4" r="R5"/>
      <c s="4" r="S5"/>
    </row>
    <row customHeight="1" r="6" ht="12.75">
      <c t="s" s="69" r="A6">
        <v>662</v>
      </c>
      <c s="70" r="C6"/>
      <c s="4" r="G6"/>
      <c s="4" r="H6"/>
      <c s="4" r="I6"/>
      <c s="4" r="J6"/>
      <c s="4" r="K6"/>
      <c s="4" r="L6"/>
      <c s="4" r="M6"/>
      <c s="4" r="N6"/>
      <c s="4" r="O6"/>
      <c s="4" r="P6"/>
      <c s="4" r="Q6"/>
      <c s="4" r="R6"/>
      <c s="4" r="S6"/>
    </row>
    <row customHeight="1" r="7" ht="12.75">
      <c t="s" s="69" r="A7">
        <v>663</v>
      </c>
      <c s="70" r="C7"/>
      <c s="4" r="G7"/>
      <c s="4" r="H7"/>
      <c s="4" r="I7"/>
      <c s="4" r="J7"/>
      <c s="4" r="K7"/>
      <c s="4" r="L7"/>
      <c s="4" r="M7"/>
      <c s="4" r="N7"/>
      <c s="4" r="O7"/>
      <c s="4" r="P7"/>
      <c s="4" r="Q7"/>
      <c s="4" r="R7"/>
      <c s="4" r="S7"/>
    </row>
    <row customHeight="1" r="8" ht="12.75">
      <c t="s" s="69" r="A8">
        <v>664</v>
      </c>
      <c s="70" r="C8"/>
      <c s="4" r="G8"/>
      <c s="4" r="H8"/>
      <c s="4" r="I8"/>
      <c s="4" r="J8"/>
      <c s="4" r="K8"/>
      <c s="4" r="L8"/>
      <c s="4" r="M8"/>
      <c s="4" r="N8"/>
      <c s="4" r="O8"/>
      <c s="4" r="P8"/>
      <c s="4" r="Q8"/>
      <c s="4" r="R8"/>
      <c s="4" r="S8"/>
    </row>
    <row customHeight="1" r="9" ht="13.5">
      <c t="s" s="71" r="A9">
        <v>665</v>
      </c>
      <c s="72" r="C9"/>
      <c s="4" r="G9"/>
      <c s="4" r="H9"/>
      <c s="4" r="I9"/>
      <c t="s" s="73" r="J9">
        <v>666</v>
      </c>
      <c s="4" r="K9"/>
      <c s="74" r="L9"/>
      <c s="4" r="M9"/>
      <c s="4" r="N9"/>
      <c s="4" r="O9"/>
      <c s="4" r="P9"/>
      <c s="4" r="Q9"/>
      <c s="4" r="R9"/>
      <c s="4" r="S9"/>
    </row>
    <row customHeight="1" r="10" ht="12.75">
      <c s="4" r="A10"/>
      <c s="4" r="B10"/>
      <c s="4" r="C10"/>
      <c s="4" r="D10"/>
      <c s="4" r="E10"/>
      <c s="4" r="H10"/>
      <c s="4" r="I10"/>
      <c s="4" r="J10"/>
    </row>
    <row customHeight="1" r="11" ht="12.75">
      <c t="s" s="75" r="A11">
        <v>667</v>
      </c>
      <c s="4" r="L11"/>
      <c s="4" r="M11"/>
      <c s="4" r="N11"/>
      <c s="4" r="O11"/>
      <c s="4" r="P11"/>
      <c s="4" r="Q11"/>
      <c s="4" r="R11"/>
      <c s="4" r="S11"/>
    </row>
    <row customHeight="1" r="12" ht="12.75">
      <c t="s" s="76" r="A12">
        <v>668</v>
      </c>
      <c t="s" s="76" r="B12">
        <v>669</v>
      </c>
      <c t="s" s="76" r="C12">
        <v>670</v>
      </c>
      <c t="s" s="76" r="D12">
        <v>671</v>
      </c>
      <c t="s" s="76" r="E12">
        <v>672</v>
      </c>
      <c s="4" r="F12"/>
      <c t="s" s="76" r="G12">
        <v>673</v>
      </c>
      <c t="s" s="76" r="H12">
        <v>674</v>
      </c>
      <c t="s" s="76" r="I12">
        <v>675</v>
      </c>
      <c t="s" s="76" r="J12">
        <v>676</v>
      </c>
      <c t="s" s="76" r="K12">
        <v>677</v>
      </c>
      <c t="s" s="77" r="L12">
        <v>678</v>
      </c>
      <c t="s" s="77" r="M12">
        <v>679</v>
      </c>
      <c t="s" s="76" r="N12">
        <v>680</v>
      </c>
      <c t="s" s="77" r="O12">
        <v>681</v>
      </c>
      <c t="s" s="78" r="P12">
        <v>682</v>
      </c>
      <c t="s" s="77" r="Q12">
        <v>683</v>
      </c>
      <c t="s" s="76" r="R12">
        <v>684</v>
      </c>
      <c t="s" s="77" r="S12">
        <v>685</v>
      </c>
    </row>
    <row customHeight="1" r="13" ht="12.75">
      <c s="79" r="A13">
        <v>1.0</v>
      </c>
      <c s="79" r="B13">
        <v>5.0</v>
      </c>
      <c t="s" s="80" r="C13">
        <v>686</v>
      </c>
      <c t="s" s="80" r="D13">
        <v>687</v>
      </c>
      <c s="75" r="E13"/>
      <c s="4" r="F13"/>
      <c s="66" r="G13"/>
      <c s="81" r="H13">
        <v>1.0</v>
      </c>
      <c t="str" s="82" r="I13">
        <f>B13</f>
        <v>5</v>
      </c>
      <c t="str" s="82" r="J13">
        <f>RANK(VLOOKUP(I13,$B$13:$E$20,4,FALSE),$E$13:$E$20,1) &amp; " " &amp; VLOOKUP(I13,$B$13:$E$20,2,FALSE)</f>
        <v>#N/A</v>
      </c>
      <c s="81" r="K13">
        <v>1.0</v>
      </c>
      <c s="83" r="L13"/>
      <c s="81" r="M13">
        <v>5.0</v>
      </c>
      <c t="str" s="82" r="N13">
        <f>RANK(VLOOKUP(M13,$B$13:$E$20,4,FALSE),$E$13:$E$20,1) &amp; " " &amp; VLOOKUP(M13,$B$13:$E$20,2,FALSE)</f>
        <v>#N/A</v>
      </c>
      <c s="81" r="O13">
        <v>1.0</v>
      </c>
      <c s="83" r="P13"/>
      <c s="81" r="Q13">
        <v>5.0</v>
      </c>
      <c t="str" s="82" r="R13">
        <f>RANK(VLOOKUP(Q13,$B$13:$E$20,4,FALSE),$E$13:$E$20,1) &amp; " " &amp; VLOOKUP(Q13,$B$13:$E$20,2,FALSE)</f>
        <v>#N/A</v>
      </c>
      <c s="81" r="S13">
        <v>5.0</v>
      </c>
    </row>
    <row customHeight="1" r="14" ht="12.75">
      <c s="79" r="A14">
        <v>2.0</v>
      </c>
      <c s="79" r="B14">
        <v>4.0</v>
      </c>
      <c t="s" s="80" r="C14">
        <v>688</v>
      </c>
      <c t="s" s="80" r="D14">
        <v>689</v>
      </c>
      <c s="75" r="E14"/>
      <c s="4" r="F14"/>
      <c s="66" r="G14"/>
      <c s="81" r="H14">
        <v>8.0</v>
      </c>
      <c t="str" s="82" r="I14">
        <f>B20</f>
        <v/>
      </c>
      <c t="str" s="82" r="J14">
        <f>RANK(VLOOKUP(I14,$B$13:$E$20,4,FALSE),$E$13:$E$20,1) &amp; " " &amp; VLOOKUP(I14,$B$13:$E$20,2,FALSE)</f>
        <v>#N/A</v>
      </c>
      <c s="83" r="K14"/>
      <c s="83" r="L14"/>
      <c t="str" s="82" r="M14">
        <f>K15</f>
        <v/>
      </c>
      <c t="str" s="82" r="N14">
        <f>RANK(VLOOKUP(M14,$B$13:$E$20,4,FALSE),$E$13:$E$20,1) &amp; " " &amp; VLOOKUP(M14,$B$13:$E$20,2,FALSE)</f>
        <v>#N/A</v>
      </c>
      <c s="83" r="O14"/>
      <c s="83" r="P14"/>
      <c s="81" r="Q14">
        <v>4.0</v>
      </c>
      <c t="str" s="82" r="R14">
        <f>RANK(VLOOKUP(Q14,$B$13:$E$20,4,FALSE),$E$13:$E$20,1) &amp; " " &amp; VLOOKUP(Q14,$B$13:$E$20,2,FALSE)</f>
        <v>#N/A</v>
      </c>
      <c t="s" s="77" r="S14">
        <v>690</v>
      </c>
    </row>
    <row customHeight="1" r="15" ht="12.75">
      <c s="79" r="A15">
        <v>3.0</v>
      </c>
      <c s="75" r="B15"/>
      <c s="87" r="C15"/>
      <c s="87" r="D15"/>
      <c s="75" r="E15"/>
      <c s="4" r="F15"/>
      <c s="66" r="G15"/>
      <c s="84" r="H15">
        <v>4.0</v>
      </c>
      <c t="str" s="85" r="I15">
        <f>B16</f>
        <v/>
      </c>
      <c t="str" s="85" r="J15">
        <f>RANK(VLOOKUP(I15,$B$13:$E$20,4,FALSE),$E$13:$E$20,1) &amp; " " &amp; VLOOKUP(I15,$B$13:$E$20,2,FALSE)</f>
        <v>#N/A</v>
      </c>
      <c s="85" r="K15"/>
      <c s="86" r="L15"/>
      <c t="str" s="85" r="M15">
        <f>K17</f>
        <v/>
      </c>
      <c t="str" s="85" r="N15">
        <f>RANK(VLOOKUP(M15,$B$13:$E$20,4,FALSE),$E$13:$E$20,1) &amp; " " &amp; VLOOKUP(M15,$B$13:$E$20,2,FALSE)</f>
        <v>#N/A</v>
      </c>
      <c s="84" r="O15">
        <v>2.0</v>
      </c>
      <c s="66" r="P15"/>
      <c s="66" r="Q15"/>
      <c s="66" r="R15"/>
      <c s="81" r="S15">
        <v>4.0</v>
      </c>
    </row>
    <row customHeight="1" r="16" ht="12.75">
      <c s="79" r="A16">
        <v>4.0</v>
      </c>
      <c s="75" r="B16"/>
      <c s="87" r="C16"/>
      <c s="87" r="D16"/>
      <c s="75" r="E16"/>
      <c s="4" r="F16"/>
      <c s="66" r="G16"/>
      <c s="84" r="H16">
        <v>5.0</v>
      </c>
      <c t="str" s="85" r="I16">
        <f>B17</f>
        <v/>
      </c>
      <c t="str" s="85" r="J16">
        <f>RANK(VLOOKUP(I16,$B$13:$E$20,4,FALSE),$E$13:$E$20,1) &amp; " " &amp; VLOOKUP(I16,$B$13:$E$20,2,FALSE)</f>
        <v>#N/A</v>
      </c>
      <c s="86" r="K16"/>
      <c s="86" r="L16"/>
      <c s="84" r="M16">
        <v>4.0</v>
      </c>
      <c t="str" s="85" r="N16">
        <f>RANK(VLOOKUP(M16,$B$13:$E$20,4,FALSE),$E$13:$E$20,1) &amp; " " &amp; VLOOKUP(M16,$B$13:$E$20,2,FALSE)</f>
        <v>#N/A</v>
      </c>
      <c s="86" r="O16"/>
      <c s="66" r="P16"/>
      <c s="66" r="Q16"/>
      <c s="66" r="R16"/>
      <c s="66" r="S16"/>
    </row>
    <row customHeight="1" r="17" ht="12.75">
      <c s="79" r="A17">
        <v>5.0</v>
      </c>
      <c s="75" r="B17"/>
      <c s="87" r="C17"/>
      <c s="87" r="D17"/>
      <c s="75" r="E17"/>
      <c s="4" r="F17"/>
      <c s="66" r="G17"/>
      <c s="81" r="H17">
        <v>3.0</v>
      </c>
      <c t="str" s="82" r="I17">
        <f>B15</f>
        <v/>
      </c>
      <c t="str" s="82" r="J17">
        <f>RANK(VLOOKUP(I17,$B$13:$E$20,4,FALSE),$E$13:$E$20,1) &amp; " " &amp; VLOOKUP(I17,$B$13:$E$20,2,FALSE)</f>
        <v>#N/A</v>
      </c>
      <c s="82" r="K17"/>
      <c s="66" r="L17"/>
      <c s="66" r="M17"/>
      <c s="66" r="N17"/>
      <c s="66" r="O17"/>
      <c t="s" s="78" r="P17">
        <v>691</v>
      </c>
      <c t="s" s="77" r="Q17">
        <v>692</v>
      </c>
      <c t="s" s="76" r="R17">
        <v>693</v>
      </c>
      <c t="s" s="77" r="S17">
        <v>694</v>
      </c>
    </row>
    <row customHeight="1" r="18" ht="12.75">
      <c s="79" r="A18">
        <v>6.0</v>
      </c>
      <c s="75" r="B18"/>
      <c s="87" r="C18"/>
      <c s="87" r="D18"/>
      <c s="75" r="E18"/>
      <c s="4" r="F18"/>
      <c s="66" r="G18"/>
      <c s="81" r="H18">
        <v>6.0</v>
      </c>
      <c t="str" s="82" r="I18">
        <f>B18</f>
        <v/>
      </c>
      <c t="str" s="82" r="J18">
        <f>RANK(VLOOKUP(I18,$B$13:$E$20,4,FALSE),$E$13:$E$20,1) &amp; " " &amp; VLOOKUP(I18,$B$13:$E$20,2,FALSE)</f>
        <v>#N/A</v>
      </c>
      <c s="83" r="K18"/>
      <c s="66" r="L18"/>
      <c s="66" r="M18"/>
      <c s="66" r="N18"/>
      <c s="66" r="O18"/>
      <c s="66" r="P18"/>
      <c s="82" r="Q18"/>
      <c t="str" s="82" r="R18">
        <f>RANK(VLOOKUP(Q18,$B$13:$E$20,4,FALSE),$E$13:$E$20,1) &amp; " " &amp; VLOOKUP(Q18,$B$13:$E$20,2,FALSE)</f>
        <v>#N/A</v>
      </c>
      <c s="82" r="S18"/>
    </row>
    <row customHeight="1" r="19" ht="12.75">
      <c s="79" r="A19">
        <v>7.0</v>
      </c>
      <c s="75" r="B19"/>
      <c s="87" r="C19"/>
      <c s="87" r="D19"/>
      <c s="75" r="E19"/>
      <c s="4" r="F19"/>
      <c s="66" r="G19"/>
      <c s="84" r="H19">
        <v>7.0</v>
      </c>
      <c t="str" s="85" r="I19">
        <f>B19</f>
        <v/>
      </c>
      <c t="str" s="85" r="J19">
        <f>RANK(VLOOKUP(I19,$B$13:$E$20,4,FALSE),$E$13:$E$20,1) &amp; " " &amp; VLOOKUP(I19,$B$13:$E$20,2,FALSE)</f>
        <v>#N/A</v>
      </c>
      <c s="84" r="K19">
        <v>2.0</v>
      </c>
      <c s="66" r="L19"/>
      <c s="66" r="M19"/>
      <c s="66" r="N19"/>
      <c s="66" r="O19"/>
      <c s="66" r="P19"/>
      <c s="82" r="Q19"/>
      <c t="str" s="82" r="R19">
        <f>RANK(VLOOKUP(Q19,$B$13:$E$20,4,FALSE),$E$13:$E$20,1) &amp; " " &amp; VLOOKUP(Q19,$B$13:$E$20,2,FALSE)</f>
        <v>#N/A</v>
      </c>
      <c t="s" s="77" r="S19">
        <v>695</v>
      </c>
    </row>
    <row customHeight="1" r="20" ht="12.75">
      <c s="79" r="A20">
        <v>8.0</v>
      </c>
      <c s="79" r="B20"/>
      <c s="80" r="C20"/>
      <c s="80" r="D20"/>
      <c s="75" r="E20"/>
      <c s="4" r="F20"/>
      <c s="66" r="G20"/>
      <c s="84" r="H20">
        <v>2.0</v>
      </c>
      <c t="str" s="85" r="I20">
        <f>B14</f>
        <v>4</v>
      </c>
      <c t="str" s="85" r="J20">
        <f>RANK(VLOOKUP(I20,$B$13:$E$20,4,FALSE),$E$13:$E$20,1) &amp; " " &amp; VLOOKUP(I20,$B$13:$E$20,2,FALSE)</f>
        <v>#N/A</v>
      </c>
      <c s="86" r="K20"/>
      <c s="66" r="L20"/>
      <c s="66" r="M20"/>
      <c s="66" r="N20"/>
      <c s="66" r="O20"/>
      <c s="66" r="P20"/>
      <c s="66" r="Q20"/>
      <c s="66" r="R20"/>
      <c s="82" r="S20"/>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73" r="H31"/>
      <c s="4" r="I31"/>
      <c s="4" r="J31"/>
      <c s="4" r="K31"/>
      <c s="4" r="L31"/>
      <c s="4" r="M31"/>
      <c s="4" r="N31"/>
      <c s="4" r="O31"/>
      <c s="4" r="P31"/>
      <c s="4" r="Q31"/>
      <c s="4" r="R31"/>
      <c s="4" r="S31"/>
    </row>
  </sheetData>
  <mergeCells count="13">
    <mergeCell ref="C6:F6"/>
    <mergeCell ref="C5:F5"/>
    <mergeCell ref="A1:I1"/>
    <mergeCell ref="A2:I2"/>
    <mergeCell ref="A5:B5"/>
    <mergeCell ref="C7:F7"/>
    <mergeCell ref="C8:F8"/>
    <mergeCell ref="A8:B8"/>
    <mergeCell ref="A6:B6"/>
    <mergeCell ref="A7:B7"/>
    <mergeCell ref="C9:F9"/>
    <mergeCell ref="A11:K11"/>
    <mergeCell ref="A9:B9"/>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696</v>
      </c>
      <c s="64" r="J1"/>
      <c s="4" r="K1"/>
      <c s="4" r="L1"/>
      <c s="4" r="M1"/>
      <c s="4" r="N1"/>
      <c s="4" r="O1"/>
      <c s="4" r="P1"/>
      <c s="4" r="Q1"/>
      <c s="4" r="R1"/>
      <c s="4" r="S1"/>
    </row>
    <row customHeight="1" r="2" ht="17.25">
      <c t="s" s="65" r="A2">
        <v>697</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698</v>
      </c>
      <c s="68" r="C5"/>
      <c s="4" r="G5"/>
      <c s="4" r="H5"/>
      <c s="4" r="I5"/>
      <c s="4" r="J5"/>
      <c s="4" r="K5"/>
      <c s="4" r="L5"/>
      <c s="4" r="M5"/>
      <c s="4" r="N5"/>
      <c s="4" r="O5"/>
      <c s="4" r="P5"/>
      <c s="4" r="Q5"/>
      <c s="4" r="R5"/>
      <c s="4" r="S5"/>
    </row>
    <row customHeight="1" r="6" ht="12.75">
      <c t="s" s="69" r="A6">
        <v>699</v>
      </c>
      <c s="70" r="C6"/>
      <c s="4" r="G6"/>
      <c s="4" r="H6"/>
      <c s="4" r="I6"/>
      <c s="4" r="J6"/>
      <c s="4" r="K6"/>
      <c s="4" r="L6"/>
      <c s="4" r="M6"/>
      <c s="4" r="N6"/>
      <c s="4" r="O6"/>
      <c s="4" r="P6"/>
      <c s="4" r="Q6"/>
      <c s="4" r="R6"/>
      <c s="4" r="S6"/>
    </row>
    <row customHeight="1" r="7" ht="12.75">
      <c t="s" s="69" r="A7">
        <v>700</v>
      </c>
      <c s="70" r="C7"/>
      <c s="4" r="G7"/>
      <c s="4" r="H7"/>
      <c s="4" r="I7"/>
      <c s="4" r="J7"/>
      <c s="4" r="K7"/>
      <c s="4" r="L7"/>
      <c s="4" r="M7"/>
      <c s="4" r="N7"/>
      <c s="4" r="O7"/>
      <c s="4" r="P7"/>
      <c s="4" r="Q7"/>
      <c s="4" r="R7"/>
      <c s="4" r="S7"/>
    </row>
    <row customHeight="1" r="8" ht="12.75">
      <c t="s" s="69" r="A8">
        <v>701</v>
      </c>
      <c s="70" r="C8"/>
      <c s="4" r="G8"/>
      <c s="4" r="H8"/>
      <c s="4" r="I8"/>
      <c s="4" r="J8"/>
      <c s="4" r="K8"/>
      <c s="4" r="L8"/>
      <c s="4" r="M8"/>
      <c s="4" r="N8"/>
      <c s="4" r="O8"/>
      <c s="4" r="P8"/>
      <c s="4" r="Q8"/>
      <c s="4" r="R8"/>
      <c s="4" r="S8"/>
    </row>
    <row customHeight="1" r="9" ht="13.5">
      <c t="s" s="71" r="A9">
        <v>702</v>
      </c>
      <c s="72" r="C9"/>
      <c s="4" r="G9"/>
      <c s="4" r="H9"/>
      <c s="4" r="I9"/>
      <c t="s" s="73" r="J9">
        <v>703</v>
      </c>
      <c s="4" r="K9"/>
      <c s="74" r="L9"/>
      <c s="4" r="M9"/>
      <c s="4" r="N9"/>
      <c s="4" r="O9"/>
      <c s="4" r="P9"/>
      <c s="4" r="Q9"/>
      <c s="4" r="R9"/>
      <c s="4" r="S9"/>
    </row>
    <row customHeight="1" r="10" ht="12.75">
      <c s="4" r="A10"/>
      <c s="4" r="B10"/>
      <c s="4" r="C10"/>
      <c s="4" r="D10"/>
      <c s="4" r="E10"/>
      <c s="4" r="H10"/>
      <c s="4" r="I10"/>
      <c s="4" r="J10"/>
    </row>
    <row customHeight="1" r="11" ht="12.75">
      <c t="s" s="75" r="A11">
        <v>704</v>
      </c>
      <c s="4" r="L11"/>
      <c s="4" r="M11"/>
      <c s="4" r="N11"/>
      <c s="4" r="O11"/>
      <c s="4" r="P11"/>
      <c s="4" r="Q11"/>
      <c s="4" r="R11"/>
      <c s="4" r="S11"/>
    </row>
    <row customHeight="1" r="12" ht="12.75">
      <c t="s" s="76" r="A12">
        <v>705</v>
      </c>
      <c t="s" s="76" r="B12">
        <v>706</v>
      </c>
      <c t="s" s="76" r="C12">
        <v>707</v>
      </c>
      <c t="s" s="76" r="D12">
        <v>708</v>
      </c>
      <c t="s" s="76" r="E12">
        <v>709</v>
      </c>
      <c s="4" r="F12"/>
      <c t="s" s="76" r="G12">
        <v>710</v>
      </c>
      <c t="s" s="76" r="H12">
        <v>711</v>
      </c>
      <c t="s" s="76" r="I12">
        <v>712</v>
      </c>
      <c t="s" s="76" r="J12">
        <v>713</v>
      </c>
      <c t="s" s="76" r="K12">
        <v>714</v>
      </c>
      <c t="s" s="77" r="L12">
        <v>715</v>
      </c>
      <c t="s" s="77" r="M12">
        <v>716</v>
      </c>
      <c t="s" s="76" r="N12">
        <v>717</v>
      </c>
      <c t="s" s="77" r="O12">
        <v>718</v>
      </c>
      <c t="s" s="78" r="P12">
        <v>719</v>
      </c>
      <c t="s" s="77" r="Q12">
        <v>720</v>
      </c>
      <c t="s" s="76" r="R12">
        <v>721</v>
      </c>
      <c t="s" s="77" r="S12">
        <v>722</v>
      </c>
    </row>
    <row customHeight="1" r="13" ht="12.75">
      <c s="79" r="A13">
        <v>1.0</v>
      </c>
      <c s="79" r="B13">
        <v>6.0</v>
      </c>
      <c t="s" s="80" r="C13">
        <v>723</v>
      </c>
      <c t="s" s="80" r="D13">
        <v>724</v>
      </c>
      <c s="75" r="E13"/>
      <c s="4" r="F13"/>
      <c s="66" r="G13"/>
      <c s="81" r="H13">
        <v>1.0</v>
      </c>
      <c t="str" s="82" r="I13">
        <f>B13</f>
        <v>6</v>
      </c>
      <c t="str" s="82" r="J13">
        <f>RANK(VLOOKUP(I13,$B$13:$E$20,4,FALSE),$E$13:$E$20,1) &amp; " " &amp; VLOOKUP(I13,$B$13:$E$20,2,FALSE)</f>
        <v>#N/A</v>
      </c>
      <c s="81" r="K13">
        <v>6.0</v>
      </c>
      <c s="83" r="L13"/>
      <c t="str" s="82" r="M13">
        <f>K13</f>
        <v>6</v>
      </c>
      <c t="str" s="82" r="N13">
        <f>RANK(VLOOKUP(M13,$B$13:$E$20,4,FALSE),$E$13:$E$20,1) &amp; " " &amp; VLOOKUP(M13,$B$13:$E$20,2,FALSE)</f>
        <v>#N/A</v>
      </c>
      <c s="81" r="O13">
        <v>6.0</v>
      </c>
      <c s="83" r="P13"/>
      <c t="str" s="82" r="Q13">
        <f>O13</f>
        <v>6</v>
      </c>
      <c t="str" s="82" r="R13">
        <f>RANK(VLOOKUP(Q13,$B$13:$E$20,4,FALSE),$E$13:$E$20,1) &amp; " " &amp; VLOOKUP(Q13,$B$13:$E$20,2,FALSE)</f>
        <v>#N/A</v>
      </c>
      <c s="81" r="S13">
        <v>6.0</v>
      </c>
    </row>
    <row customHeight="1" r="14" ht="12.75">
      <c s="79" r="A14">
        <v>2.0</v>
      </c>
      <c s="79" r="B14">
        <v>7.0</v>
      </c>
      <c t="s" s="80" r="C14">
        <v>725</v>
      </c>
      <c t="s" s="80" r="D14">
        <v>726</v>
      </c>
      <c s="75" r="E14"/>
      <c s="4" r="F14"/>
      <c s="66" r="G14"/>
      <c s="81" r="H14">
        <v>8.0</v>
      </c>
      <c t="str" s="82" r="I14">
        <f>B20</f>
        <v/>
      </c>
      <c t="str" s="82" r="J14">
        <f>RANK(VLOOKUP(I14,$B$13:$E$20,4,FALSE),$E$13:$E$20,1) &amp; " " &amp; VLOOKUP(I14,$B$13:$E$20,2,FALSE)</f>
        <v>#N/A</v>
      </c>
      <c s="83" r="K14"/>
      <c s="83" r="L14"/>
      <c t="str" s="82" r="M14">
        <f>K15</f>
        <v>136</v>
      </c>
      <c t="str" s="82" r="N14">
        <f>RANK(VLOOKUP(M14,$B$13:$E$20,4,FALSE),$E$13:$E$20,1) &amp; " " &amp; VLOOKUP(M14,$B$13:$E$20,2,FALSE)</f>
        <v>#N/A</v>
      </c>
      <c s="83" r="O14"/>
      <c s="83" r="P14"/>
      <c t="str" s="82" r="Q14">
        <f>O15</f>
        <v>7</v>
      </c>
      <c t="str" s="82" r="R14">
        <f>RANK(VLOOKUP(Q14,$B$13:$E$20,4,FALSE),$E$13:$E$20,1) &amp; " " &amp; VLOOKUP(Q14,$B$13:$E$20,2,FALSE)</f>
        <v>#N/A</v>
      </c>
      <c t="s" s="77" r="S14">
        <v>727</v>
      </c>
    </row>
    <row customHeight="1" r="15" ht="12.75">
      <c s="79" r="A15">
        <v>3.0</v>
      </c>
      <c s="79" r="B15">
        <v>8.0</v>
      </c>
      <c t="s" s="80" r="C15">
        <v>728</v>
      </c>
      <c t="s" s="80" r="D15">
        <v>729</v>
      </c>
      <c s="75" r="E15"/>
      <c s="4" r="F15"/>
      <c s="66" r="G15"/>
      <c s="84" r="H15">
        <v>4.0</v>
      </c>
      <c t="str" s="85" r="I15">
        <f>B16</f>
        <v>136</v>
      </c>
      <c t="str" s="85" r="J15">
        <f>RANK(VLOOKUP(I15,$B$13:$E$20,4,FALSE),$E$13:$E$20,1) &amp; " " &amp; VLOOKUP(I15,$B$13:$E$20,2,FALSE)</f>
        <v>#N/A</v>
      </c>
      <c s="84" r="K15">
        <v>136.0</v>
      </c>
      <c s="86" r="L15"/>
      <c t="str" s="85" r="M15">
        <f>K17</f>
        <v>8</v>
      </c>
      <c t="str" s="85" r="N15">
        <f>RANK(VLOOKUP(M15,$B$13:$E$20,4,FALSE),$E$13:$E$20,1) &amp; " " &amp; VLOOKUP(M15,$B$13:$E$20,2,FALSE)</f>
        <v>#N/A</v>
      </c>
      <c s="84" r="O15">
        <v>7.0</v>
      </c>
      <c s="66" r="P15"/>
      <c s="66" r="Q15"/>
      <c s="66" r="R15"/>
      <c s="81" r="S15">
        <v>7.0</v>
      </c>
    </row>
    <row customHeight="1" r="16" ht="12.75">
      <c s="79" r="A16">
        <v>4.0</v>
      </c>
      <c s="79" r="B16">
        <v>136.0</v>
      </c>
      <c t="s" s="80" r="C16">
        <v>730</v>
      </c>
      <c t="s" s="80" r="D16">
        <v>731</v>
      </c>
      <c s="75" r="E16"/>
      <c s="4" r="F16"/>
      <c s="66" r="G16"/>
      <c s="84" r="H16">
        <v>5.0</v>
      </c>
      <c t="str" s="85" r="I16">
        <f>B17</f>
        <v/>
      </c>
      <c t="str" s="85" r="J16">
        <f>RANK(VLOOKUP(I16,$B$13:$E$20,4,FALSE),$E$13:$E$20,1) &amp; " " &amp; VLOOKUP(I16,$B$13:$E$20,2,FALSE)</f>
        <v>#N/A</v>
      </c>
      <c s="86" r="K16"/>
      <c s="86" r="L16"/>
      <c t="str" s="85" r="M16">
        <f>K19</f>
        <v>7</v>
      </c>
      <c t="str" s="85" r="N16">
        <f>RANK(VLOOKUP(M16,$B$13:$E$20,4,FALSE),$E$13:$E$20,1) &amp; " " &amp; VLOOKUP(M16,$B$13:$E$20,2,FALSE)</f>
        <v>#N/A</v>
      </c>
      <c s="86" r="O16"/>
      <c s="66" r="P16"/>
      <c s="66" r="Q16"/>
      <c s="66" r="R16"/>
      <c s="66" r="S16"/>
    </row>
    <row customHeight="1" r="17" ht="12.75">
      <c s="79" r="A17">
        <v>5.0</v>
      </c>
      <c s="75" r="B17"/>
      <c s="87" r="C17"/>
      <c s="87" r="D17"/>
      <c s="75" r="E17"/>
      <c s="4" r="F17"/>
      <c s="66" r="G17"/>
      <c s="81" r="H17">
        <v>3.0</v>
      </c>
      <c t="str" s="82" r="I17">
        <f>B15</f>
        <v>8</v>
      </c>
      <c t="str" s="82" r="J17">
        <f>RANK(VLOOKUP(I17,$B$13:$E$20,4,FALSE),$E$13:$E$20,1) &amp; " " &amp; VLOOKUP(I17,$B$13:$E$20,2,FALSE)</f>
        <v>#N/A</v>
      </c>
      <c s="81" r="K17">
        <v>8.0</v>
      </c>
      <c s="66" r="L17"/>
      <c s="66" r="M17"/>
      <c s="66" r="N17"/>
      <c s="66" r="O17"/>
      <c t="s" s="78" r="P17">
        <v>732</v>
      </c>
      <c t="s" s="77" r="Q17">
        <v>733</v>
      </c>
      <c t="s" s="76" r="R17">
        <v>734</v>
      </c>
      <c t="s" s="77" r="S17">
        <v>735</v>
      </c>
    </row>
    <row customHeight="1" r="18" ht="12.75">
      <c s="79" r="A18">
        <v>6.0</v>
      </c>
      <c s="79" r="B18"/>
      <c s="80" r="C18"/>
      <c s="80" r="D18"/>
      <c s="75" r="E18"/>
      <c s="4" r="F18"/>
      <c s="66" r="G18"/>
      <c s="81" r="H18">
        <v>6.0</v>
      </c>
      <c t="str" s="82" r="I18">
        <f>B18</f>
        <v/>
      </c>
      <c t="str" s="82" r="J18">
        <f>RANK(VLOOKUP(I18,$B$13:$E$20,4,FALSE),$E$13:$E$20,1) &amp; " " &amp; VLOOKUP(I18,$B$13:$E$20,2,FALSE)</f>
        <v>#N/A</v>
      </c>
      <c s="83" r="K18"/>
      <c s="66" r="L18"/>
      <c s="66" r="M18"/>
      <c s="66" r="N18"/>
      <c s="66" r="O18"/>
      <c s="66" r="P18"/>
      <c s="81" r="Q18">
        <v>136.0</v>
      </c>
      <c t="str" s="82" r="R18">
        <f>RANK(VLOOKUP(Q18,$B$13:$E$20,4,FALSE),$E$13:$E$20,1) &amp; " " &amp; VLOOKUP(Q18,$B$13:$E$20,2,FALSE)</f>
        <v>#N/A</v>
      </c>
      <c s="81" r="S18">
        <v>8.0</v>
      </c>
    </row>
    <row customHeight="1" r="19" ht="12.75">
      <c s="79" r="A19">
        <v>7.0</v>
      </c>
      <c s="75" r="B19"/>
      <c s="87" r="C19"/>
      <c s="87" r="D19"/>
      <c s="75" r="E19"/>
      <c s="4" r="F19"/>
      <c s="66" r="G19"/>
      <c s="84" r="H19">
        <v>7.0</v>
      </c>
      <c t="str" s="85" r="I19">
        <f>B19</f>
        <v/>
      </c>
      <c t="str" s="85" r="J19">
        <f>RANK(VLOOKUP(I19,$B$13:$E$20,4,FALSE),$E$13:$E$20,1) &amp; " " &amp; VLOOKUP(I19,$B$13:$E$20,2,FALSE)</f>
        <v>#N/A</v>
      </c>
      <c s="84" r="K19">
        <v>7.0</v>
      </c>
      <c s="66" r="L19"/>
      <c s="66" r="M19"/>
      <c s="66" r="N19"/>
      <c s="66" r="O19"/>
      <c s="66" r="P19"/>
      <c s="81" r="Q19">
        <v>8.0</v>
      </c>
      <c t="str" s="82" r="R19">
        <f>RANK(VLOOKUP(Q19,$B$13:$E$20,4,FALSE),$E$13:$E$20,1) &amp; " " &amp; VLOOKUP(Q19,$B$13:$E$20,2,FALSE)</f>
        <v>#N/A</v>
      </c>
      <c t="s" s="77" r="S19">
        <v>736</v>
      </c>
    </row>
    <row customHeight="1" r="20" ht="12.75">
      <c s="79" r="A20">
        <v>8.0</v>
      </c>
      <c s="79" r="B20"/>
      <c s="80" r="C20"/>
      <c s="80" r="D20"/>
      <c s="75" r="E20"/>
      <c s="4" r="F20"/>
      <c s="66" r="G20"/>
      <c s="84" r="H20">
        <v>2.0</v>
      </c>
      <c t="str" s="85" r="I20">
        <f>B14</f>
        <v>7</v>
      </c>
      <c t="str" s="85" r="J20">
        <f>RANK(VLOOKUP(I20,$B$13:$E$20,4,FALSE),$E$13:$E$20,1) &amp; " " &amp; VLOOKUP(I20,$B$13:$E$20,2,FALSE)</f>
        <v>#N/A</v>
      </c>
      <c s="86" r="K20"/>
      <c s="66" r="L20"/>
      <c s="66" r="M20"/>
      <c s="66" r="N20"/>
      <c s="66" r="O20"/>
      <c s="66" r="P20"/>
      <c s="66" r="Q20"/>
      <c s="66" r="R20"/>
      <c s="81" r="S20">
        <v>136.0</v>
      </c>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73" r="H31"/>
      <c s="4" r="I31"/>
      <c s="4" r="J31"/>
      <c s="4" r="K31"/>
      <c s="4" r="L31"/>
      <c s="4" r="M31"/>
      <c s="4" r="N31"/>
      <c s="4" r="O31"/>
      <c s="4" r="P31"/>
      <c s="4" r="Q31"/>
      <c s="4" r="R31"/>
      <c s="4" r="S31"/>
    </row>
  </sheetData>
  <mergeCells count="13">
    <mergeCell ref="C9:F9"/>
    <mergeCell ref="A11:K11"/>
    <mergeCell ref="C5:F5"/>
    <mergeCell ref="A1:I1"/>
    <mergeCell ref="A2:I2"/>
    <mergeCell ref="A5:B5"/>
    <mergeCell ref="A6:B6"/>
    <mergeCell ref="C6:F6"/>
    <mergeCell ref="C7:F7"/>
    <mergeCell ref="C8:F8"/>
    <mergeCell ref="A8:B8"/>
    <mergeCell ref="A9:B9"/>
    <mergeCell ref="A7:B7"/>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9.14"/>
    <col min="2" customWidth="1" max="6" width="8.71"/>
  </cols>
  <sheetData>
    <row customHeight="1" r="1" ht="14.25">
      <c t="s" s="140" r="A1">
        <v>737</v>
      </c>
      <c s="4" r="B1"/>
      <c s="4" r="C1"/>
      <c s="4" r="D1"/>
      <c s="4" r="E1"/>
      <c s="4" r="F1"/>
    </row>
    <row customHeight="1" r="2" ht="14.25">
      <c s="140" r="A2"/>
      <c s="4" r="B2"/>
      <c s="4" r="C2"/>
      <c s="4" r="D2"/>
      <c s="4" r="E2"/>
      <c s="4" r="F2"/>
    </row>
    <row customHeight="1" r="3" ht="14.25">
      <c s="140" r="A3"/>
      <c s="4" r="B3"/>
      <c s="4" r="C3"/>
      <c s="4" r="D3"/>
      <c s="4" r="E3"/>
      <c s="4" r="F3"/>
    </row>
    <row customHeight="1" r="4" ht="14.25">
      <c s="140" r="A4"/>
      <c s="4" r="B4"/>
      <c s="4" r="C4"/>
      <c s="4" r="D4"/>
      <c s="4" r="E4"/>
      <c s="4" r="F4"/>
    </row>
    <row customHeight="1" r="5" ht="14.25">
      <c s="140" r="A5"/>
      <c s="4" r="B5"/>
      <c s="4" r="C5"/>
      <c s="4" r="D5"/>
      <c s="4" r="E5"/>
      <c s="4" r="F5"/>
    </row>
    <row customHeight="1" r="6" ht="14.25">
      <c s="140" r="A6"/>
      <c s="4" r="B6"/>
      <c s="4" r="C6"/>
      <c s="4" r="D6"/>
      <c s="4" r="E6"/>
      <c s="4" r="F6"/>
    </row>
    <row customHeight="1" r="7" ht="12.75">
      <c s="4" r="A7"/>
    </row>
    <row customHeight="1" r="8" ht="18.0">
      <c t="s" s="141" r="A8">
        <v>738</v>
      </c>
      <c s="4" r="B8"/>
      <c s="4" r="C8"/>
      <c s="4" r="D8"/>
      <c s="4" r="E8"/>
      <c s="4" r="F8"/>
    </row>
    <row customHeight="1" r="9" ht="18.0">
      <c t="s" s="142" r="A9">
        <v>739</v>
      </c>
      <c s="4" r="B9"/>
      <c s="4" r="C9"/>
      <c s="4" r="D9"/>
      <c s="4" r="E9"/>
      <c s="4" r="F9"/>
    </row>
    <row customHeight="1" r="10" ht="18.0">
      <c t="s" s="142" r="A10">
        <v>740</v>
      </c>
      <c s="4" r="B10"/>
      <c s="4" r="C10"/>
      <c s="4" r="D10"/>
      <c s="4" r="E10"/>
      <c s="4" r="F10"/>
    </row>
    <row customHeight="1" r="11" ht="18.0">
      <c t="s" s="142" r="A11">
        <v>741</v>
      </c>
      <c s="4" r="B11"/>
      <c s="4" r="C11"/>
      <c s="4" r="D11"/>
      <c s="4" r="E11"/>
      <c s="4" r="F11"/>
    </row>
    <row customHeight="1" r="12" ht="18.0">
      <c t="s" s="143" r="A12">
        <v>742</v>
      </c>
      <c s="4" r="B12"/>
      <c s="4" r="C12"/>
      <c s="4" r="D12"/>
      <c s="4" r="E12"/>
      <c s="4" r="F12"/>
    </row>
    <row customHeight="1" r="13" ht="18.0">
      <c t="s" s="143" r="A13">
        <v>743</v>
      </c>
      <c s="4" r="B13"/>
      <c s="4" r="C13"/>
      <c s="4" r="D13"/>
      <c s="4" r="E13"/>
      <c s="4" r="F13"/>
    </row>
    <row customHeight="1" r="14" ht="18.0">
      <c t="s" s="143" r="A14">
        <v>744</v>
      </c>
      <c s="4" r="B14"/>
      <c s="4" r="C14"/>
      <c s="4" r="D14"/>
      <c s="4" r="E14"/>
      <c s="4" r="F14"/>
    </row>
    <row customHeight="1" r="15" ht="18.0">
      <c t="s" s="141" r="A15">
        <v>745</v>
      </c>
      <c s="4" r="B15"/>
      <c s="4" r="C15"/>
      <c s="4" r="D15"/>
      <c s="4" r="E15"/>
      <c s="4" r="F15"/>
    </row>
    <row customHeight="1" r="16" ht="18.0">
      <c t="s" s="144" r="A16">
        <v>746</v>
      </c>
      <c s="4" r="B16"/>
      <c s="4" r="C16"/>
      <c s="4" r="D16"/>
      <c s="4" r="E16"/>
      <c s="4" r="F16"/>
    </row>
    <row customHeight="1" r="17" ht="18.0">
      <c t="s" s="144" r="A17">
        <v>747</v>
      </c>
      <c s="4" r="B17"/>
      <c s="4" r="C17"/>
      <c s="4" r="D17"/>
      <c s="4" r="E17"/>
      <c s="4" r="F17"/>
    </row>
    <row customHeight="1" r="18" ht="18.0">
      <c t="s" s="144" r="A18">
        <v>748</v>
      </c>
      <c s="4" r="B18"/>
      <c s="4" r="C18"/>
      <c s="4" r="D18"/>
      <c s="4" r="E18"/>
      <c s="4" r="F18"/>
    </row>
    <row customHeight="1" r="19" ht="18.0">
      <c t="s" s="144" r="A19">
        <v>749</v>
      </c>
      <c s="4" r="B19"/>
      <c s="4" r="C19"/>
      <c s="4" r="D19"/>
      <c s="4" r="E19"/>
      <c s="4" r="F19"/>
    </row>
    <row customHeight="1" r="20" ht="18.0">
      <c t="s" s="141" r="A20">
        <v>750</v>
      </c>
      <c s="4" r="B20"/>
      <c s="4" r="C20"/>
      <c s="4" r="D20"/>
      <c s="4" r="E20"/>
      <c s="4" r="F20"/>
    </row>
    <row customHeight="1" r="21" ht="18.0">
      <c t="s" s="142" r="A21">
        <v>751</v>
      </c>
      <c s="4" r="B21"/>
      <c s="4" r="C21"/>
      <c s="4" r="D21"/>
      <c s="4" r="E21"/>
      <c s="4" r="F21"/>
    </row>
    <row customHeight="1" r="22" ht="18.0">
      <c t="s" s="143" r="A22">
        <v>752</v>
      </c>
      <c s="4" r="B22"/>
      <c s="4" r="C22"/>
      <c s="4" r="D22"/>
      <c s="4" r="E22"/>
      <c s="4" r="F22"/>
    </row>
    <row customHeight="1" r="23" ht="18.0">
      <c t="s" s="143" r="A23">
        <v>753</v>
      </c>
      <c s="4" r="B23"/>
      <c s="4" r="C23"/>
      <c s="4" r="D23"/>
      <c s="4" r="E23"/>
      <c s="4" r="F23"/>
    </row>
    <row customHeight="1" r="24" ht="18.0">
      <c t="s" s="142" r="A24">
        <v>754</v>
      </c>
      <c s="4" r="B24"/>
      <c s="4" r="C24"/>
      <c s="4" r="D24"/>
      <c s="4" r="E24"/>
      <c s="4" r="F24"/>
    </row>
    <row customHeight="1" r="25" ht="19.5">
      <c t="s" s="143" r="A25">
        <v>755</v>
      </c>
      <c s="4" r="B25"/>
      <c s="4" r="C25"/>
      <c s="4" r="D25"/>
      <c s="4" r="E25"/>
      <c s="4" r="F25"/>
    </row>
    <row customHeight="1" r="26" ht="18.0">
      <c t="s" s="143" r="A26">
        <v>756</v>
      </c>
      <c s="4" r="B26"/>
      <c s="4" r="C26"/>
      <c s="4" r="D26"/>
      <c s="4" r="E26"/>
      <c s="4" r="F26"/>
    </row>
    <row customHeight="1" r="27" ht="18.0">
      <c s="141" r="A27"/>
      <c s="4" r="B27"/>
      <c s="4" r="C27"/>
      <c s="4" r="D27"/>
      <c s="4" r="E27"/>
      <c s="4" r="F27"/>
    </row>
    <row customHeight="1" r="28" ht="18.0">
      <c s="141" r="A28"/>
      <c s="4" r="B28"/>
      <c s="4" r="C28"/>
      <c s="4" r="D28"/>
      <c s="4" r="E28"/>
      <c s="4" r="F28"/>
    </row>
    <row customHeight="1" r="29" ht="18.0">
      <c t="s" s="141" r="A29">
        <v>757</v>
      </c>
      <c s="4" r="B29"/>
      <c s="4" r="C29"/>
      <c s="4" r="D29"/>
      <c s="4" r="E29"/>
      <c s="4" r="F29"/>
    </row>
    <row customHeight="1" r="30" ht="18.0">
      <c t="s" s="143" r="A30">
        <v>758</v>
      </c>
      <c s="4" r="B30"/>
      <c s="4" r="C30"/>
      <c s="4" r="D30"/>
      <c s="4" r="E30"/>
      <c s="4" r="F30"/>
    </row>
    <row customHeight="1" r="31" ht="18.0">
      <c s="141" r="A31"/>
      <c s="4" r="B31"/>
      <c s="4" r="C31"/>
      <c s="4" r="D31"/>
      <c s="4" r="E31"/>
      <c s="4" r="F31"/>
    </row>
    <row customHeight="1" r="32" ht="18.0">
      <c t="s" s="141" r="A32">
        <v>759</v>
      </c>
      <c s="4" r="B32"/>
      <c s="4" r="C32"/>
      <c s="4" r="D32"/>
      <c s="4" r="E32"/>
      <c s="4" r="F32"/>
    </row>
    <row customHeight="1" r="33" ht="12.75">
      <c s="4" r="A33"/>
    </row>
    <row customHeight="1" r="34" ht="14.25">
      <c t="s" s="145" r="A34">
        <v>760</v>
      </c>
      <c s="4" r="B34"/>
      <c s="4" r="C34"/>
      <c s="4" r="D34"/>
      <c s="4" r="E34"/>
      <c s="4" r="F34"/>
    </row>
    <row customHeight="1" r="35" ht="12.75">
      <c s="4" r="A35"/>
    </row>
    <row customHeight="1" r="36" ht="14.25">
      <c t="s" s="140" r="A36">
        <v>761</v>
      </c>
      <c s="4" r="B36"/>
      <c s="4" r="C36"/>
      <c s="4" r="D36"/>
      <c s="4" r="E36"/>
      <c s="4" r="F36"/>
    </row>
    <row customHeight="1" r="37" ht="12.75">
      <c s="4" r="A37"/>
    </row>
    <row customHeight="1" r="38" ht="14.25">
      <c t="s" s="145" r="A38">
        <v>762</v>
      </c>
      <c s="4" r="B38"/>
      <c s="4" r="C38"/>
      <c s="4" r="D38"/>
      <c s="4" r="E38"/>
      <c s="4" r="F38"/>
    </row>
    <row customHeight="1" r="39" ht="12.75">
      <c s="4" r="A39"/>
    </row>
    <row customHeight="1" r="40" ht="14.25">
      <c t="s" s="140" r="A40">
        <v>763</v>
      </c>
      <c s="4" r="B40"/>
      <c s="4" r="C40"/>
      <c s="4" r="D40"/>
      <c s="4" r="E40"/>
      <c s="4" r="F40"/>
    </row>
    <row customHeight="1" r="41" ht="12.75">
      <c s="4" r="A41"/>
    </row>
    <row customHeight="1" r="42" ht="14.25">
      <c t="s" s="145" r="A42">
        <v>764</v>
      </c>
      <c s="4" r="B42"/>
      <c s="4" r="C42"/>
      <c s="4" r="D42"/>
      <c s="4" r="E42"/>
      <c s="4" r="F42"/>
    </row>
    <row customHeight="1" r="43" ht="12.75">
      <c s="4" r="A43"/>
    </row>
    <row customHeight="1" r="44" ht="14.25">
      <c t="s" s="140" r="A44">
        <v>765</v>
      </c>
      <c s="4" r="B44"/>
      <c s="4" r="C44"/>
      <c s="4" r="D44"/>
      <c s="4" r="E44"/>
      <c s="4" r="F44"/>
    </row>
    <row customHeight="1" r="45" ht="12.75">
      <c s="4" r="A45"/>
    </row>
    <row customHeight="1" r="46" ht="14.25">
      <c t="s" s="145" r="A46">
        <v>766</v>
      </c>
      <c s="4" r="B46"/>
      <c s="4" r="C46"/>
      <c s="4" r="D46"/>
      <c s="4" r="E46"/>
      <c s="4" r="F46"/>
    </row>
    <row customHeight="1" r="47" ht="12.75">
      <c s="4" r="A47"/>
    </row>
    <row customHeight="1" r="48" ht="14.25">
      <c t="s" s="140" r="A48">
        <v>767</v>
      </c>
      <c s="4" r="B48"/>
      <c s="4" r="C48"/>
      <c s="4" r="D48"/>
      <c s="4" r="E48"/>
      <c s="4" r="F48"/>
    </row>
    <row customHeight="1" r="49" ht="12.75">
      <c s="4" r="A49"/>
    </row>
    <row customHeight="1" r="50" ht="14.25">
      <c t="s" s="140" r="A50">
        <v>768</v>
      </c>
      <c s="4" r="B50"/>
      <c s="4" r="C50"/>
      <c s="4" r="D50"/>
      <c s="4" r="E50"/>
      <c s="4" r="F50"/>
    </row>
    <row customHeight="1" r="51" ht="12.75">
      <c s="4" r="A51"/>
    </row>
    <row customHeight="1" r="52" ht="14.25">
      <c t="s" s="140" r="A52">
        <v>769</v>
      </c>
      <c s="4" r="B52"/>
      <c s="4" r="C52"/>
      <c s="4" r="D52"/>
      <c s="4" r="E52"/>
      <c s="4" r="F52"/>
    </row>
    <row customHeight="1" r="53" ht="12.75">
      <c s="4" r="A53"/>
    </row>
    <row customHeight="1" r="54" ht="14.25">
      <c t="s" s="140" r="A54">
        <v>770</v>
      </c>
      <c s="4" r="B54"/>
      <c s="4" r="C54"/>
      <c s="4" r="D54"/>
      <c s="4" r="E54"/>
      <c s="4" r="F54"/>
    </row>
    <row customHeight="1" r="55" ht="12.75">
      <c s="4" r="A55"/>
    </row>
    <row customHeight="1" r="56" ht="14.25">
      <c t="s" s="140" r="A56">
        <v>771</v>
      </c>
      <c s="4" r="B56"/>
      <c s="4" r="C56"/>
      <c s="4" r="D56"/>
      <c s="4" r="E56"/>
      <c s="4" r="F56"/>
    </row>
    <row customHeight="1" r="57" ht="12.75">
      <c s="4" r="A57"/>
    </row>
    <row customHeight="1" r="58" ht="14.25">
      <c t="s" s="140" r="A58">
        <v>772</v>
      </c>
      <c s="4" r="B58"/>
      <c s="4" r="C58"/>
      <c s="4" r="D58"/>
      <c s="4" r="E58"/>
      <c s="4" r="F58"/>
    </row>
    <row customHeight="1" r="59" ht="12.75">
      <c s="4" r="A59"/>
    </row>
    <row customHeight="1" r="60" ht="14.25">
      <c t="s" s="140" r="A60">
        <v>773</v>
      </c>
      <c s="4" r="B60"/>
      <c s="4" r="C60"/>
      <c s="4" r="D60"/>
      <c s="4" r="E60"/>
      <c s="4" r="F60"/>
    </row>
    <row customHeight="1" r="61" ht="12.75">
      <c s="4" r="A61"/>
    </row>
    <row customHeight="1" r="62" ht="14.25">
      <c t="s" s="140" r="A62">
        <v>774</v>
      </c>
      <c s="4" r="B62"/>
      <c s="4" r="C62"/>
      <c s="4" r="D62"/>
      <c s="4" r="E62"/>
      <c s="4" r="F62"/>
    </row>
    <row customHeight="1" r="63" ht="12.75">
      <c s="4" r="A63"/>
    </row>
    <row customHeight="1" r="64" ht="18.0">
      <c s="141" r="A64"/>
      <c s="4" r="B64"/>
      <c s="4" r="C64"/>
      <c s="4" r="D64"/>
      <c s="4" r="E64"/>
      <c s="4" r="F6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116</v>
      </c>
      <c s="64" r="J1"/>
      <c s="4" r="K1"/>
      <c s="4" r="L1"/>
      <c s="4" r="M1"/>
      <c s="4" r="N1"/>
      <c s="4" r="O1"/>
      <c s="4" r="P1"/>
      <c s="4" r="Q1"/>
      <c s="4" r="R1"/>
      <c s="4" r="S1"/>
    </row>
    <row customHeight="1" r="2" ht="17.25">
      <c t="s" s="65" r="A2">
        <v>117</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118</v>
      </c>
      <c s="68" r="C5"/>
      <c s="4" r="G5"/>
      <c s="4" r="H5"/>
      <c s="4" r="I5"/>
      <c s="4" r="J5"/>
      <c s="4" r="K5"/>
      <c s="4" r="L5"/>
      <c s="4" r="M5"/>
      <c s="4" r="N5"/>
      <c s="4" r="O5"/>
      <c s="4" r="P5"/>
      <c s="4" r="Q5"/>
      <c s="4" r="R5"/>
      <c s="4" r="S5"/>
    </row>
    <row customHeight="1" r="6" ht="12.75">
      <c t="s" s="69" r="A6">
        <v>119</v>
      </c>
      <c s="70" r="C6"/>
      <c s="4" r="G6"/>
      <c s="4" r="H6"/>
      <c s="4" r="I6"/>
      <c s="4" r="J6"/>
      <c s="4" r="K6"/>
      <c s="4" r="L6"/>
      <c s="4" r="M6"/>
      <c s="4" r="N6"/>
      <c s="4" r="O6"/>
      <c s="4" r="P6"/>
      <c s="4" r="Q6"/>
      <c s="4" r="R6"/>
      <c s="4" r="S6"/>
    </row>
    <row customHeight="1" r="7" ht="12.75">
      <c t="s" s="69" r="A7">
        <v>120</v>
      </c>
      <c s="70" r="C7"/>
      <c s="4" r="G7"/>
      <c s="4" r="H7"/>
      <c s="4" r="I7"/>
      <c s="4" r="J7"/>
      <c s="4" r="K7"/>
      <c s="4" r="L7"/>
      <c s="4" r="M7"/>
      <c s="4" r="N7"/>
      <c s="4" r="O7"/>
      <c s="4" r="P7"/>
      <c s="4" r="Q7"/>
      <c s="4" r="R7"/>
      <c s="4" r="S7"/>
    </row>
    <row customHeight="1" r="8" ht="12.75">
      <c t="s" s="69" r="A8">
        <v>121</v>
      </c>
      <c s="70" r="C8"/>
      <c s="4" r="G8"/>
      <c s="4" r="H8"/>
      <c s="4" r="I8"/>
      <c s="4" r="J8"/>
      <c s="4" r="K8"/>
      <c s="4" r="L8"/>
      <c s="4" r="M8"/>
      <c s="4" r="N8"/>
      <c s="4" r="O8"/>
      <c s="4" r="P8"/>
      <c s="4" r="Q8"/>
      <c s="4" r="R8"/>
      <c s="4" r="S8"/>
    </row>
    <row customHeight="1" r="9" ht="13.5">
      <c t="s" s="71" r="A9">
        <v>122</v>
      </c>
      <c s="72" r="C9"/>
      <c s="4" r="G9"/>
      <c s="4" r="H9"/>
      <c s="4" r="I9"/>
      <c t="s" s="73" r="J9">
        <v>123</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124</v>
      </c>
      <c s="4" r="L13"/>
      <c s="4" r="M13"/>
      <c s="4" r="N13"/>
      <c s="4" r="O13"/>
      <c s="4" r="P13"/>
      <c s="4" r="Q13"/>
      <c s="4" r="R13"/>
      <c s="4" r="S13"/>
    </row>
    <row customHeight="1" r="14" ht="12.75">
      <c t="s" s="76" r="A14">
        <v>125</v>
      </c>
      <c t="s" s="76" r="B14">
        <v>126</v>
      </c>
      <c t="s" s="76" r="C14">
        <v>127</v>
      </c>
      <c t="s" s="76" r="D14">
        <v>128</v>
      </c>
      <c t="s" s="76" r="E14">
        <v>129</v>
      </c>
      <c s="4" r="F14"/>
      <c t="s" s="76" r="G14">
        <v>130</v>
      </c>
      <c t="s" s="76" r="H14">
        <v>131</v>
      </c>
      <c t="s" s="76" r="I14">
        <v>132</v>
      </c>
      <c t="s" s="76" r="J14">
        <v>133</v>
      </c>
      <c t="s" s="76" r="K14">
        <v>134</v>
      </c>
      <c t="s" s="77" r="L14">
        <v>135</v>
      </c>
      <c t="s" s="77" r="M14">
        <v>136</v>
      </c>
      <c t="s" s="76" r="N14">
        <v>137</v>
      </c>
      <c t="s" s="77" r="O14">
        <v>138</v>
      </c>
      <c t="s" s="78" r="P14">
        <v>139</v>
      </c>
      <c t="s" s="77" r="Q14">
        <v>140</v>
      </c>
      <c t="s" s="76" r="R14">
        <v>141</v>
      </c>
      <c t="s" s="77" r="S14">
        <v>142</v>
      </c>
    </row>
    <row customHeight="1" r="15" ht="12.75">
      <c s="79" r="A15">
        <v>1.0</v>
      </c>
      <c s="79" r="B15">
        <v>16.0</v>
      </c>
      <c t="s" s="80" r="C15">
        <v>143</v>
      </c>
      <c t="s" s="80" r="D15">
        <v>144</v>
      </c>
      <c s="75" r="E15"/>
      <c s="4" r="F15"/>
      <c s="66" r="G15"/>
      <c s="81" r="H15">
        <v>1.0</v>
      </c>
      <c s="81" r="I15">
        <v>16.0</v>
      </c>
      <c t="str" s="82" r="J15">
        <f>RANK(VLOOKUP(I15,$B$15:$E$22,4,FALSE),$E$15:$E$22,1) &amp; " " &amp; VLOOKUP(I15,$B$15:$E$22,2,FALSE)</f>
        <v>#N/A</v>
      </c>
      <c s="81" r="K15">
        <v>16.0</v>
      </c>
      <c s="83" r="L15"/>
      <c t="str" s="82" r="M15">
        <f>K15</f>
        <v>16</v>
      </c>
      <c t="str" s="82" r="N15">
        <f>RANK(VLOOKUP(M15,$B$15:$E$22,4,FALSE),$E$15:$E$22,1) &amp; " " &amp; VLOOKUP(M15,$B$15:$E$22,2,FALSE)</f>
        <v>#N/A</v>
      </c>
      <c s="81" r="O15">
        <v>16.0</v>
      </c>
      <c s="83" r="P15"/>
      <c t="str" s="82" r="Q15">
        <f>O15</f>
        <v>16</v>
      </c>
      <c t="str" s="82" r="R15">
        <f>RANK(VLOOKUP(Q15,$B$15:$E$22,4,FALSE),$E$15:$E$22,1) &amp; " " &amp; VLOOKUP(Q15,$B$15:$E$22,2,FALSE)</f>
        <v>#N/A</v>
      </c>
      <c s="81" r="S15">
        <v>15.0</v>
      </c>
    </row>
    <row customHeight="1" r="16" ht="12.75">
      <c s="79" r="A16">
        <v>2.0</v>
      </c>
      <c s="79" r="B16">
        <v>15.0</v>
      </c>
      <c t="s" s="80" r="C16">
        <v>145</v>
      </c>
      <c t="s" s="80" r="D16">
        <v>146</v>
      </c>
      <c s="75" r="E16"/>
      <c s="4" r="F16"/>
      <c s="66" r="G16"/>
      <c s="81" r="H16">
        <v>8.0</v>
      </c>
      <c t="str" s="82" r="I16">
        <f>B22</f>
        <v/>
      </c>
      <c t="str" s="82" r="J16">
        <f>RANK(VLOOKUP(I16,$B$15:$E$22,4,FALSE),$E$15:$E$22,1) &amp; " " &amp; VLOOKUP(I16,$B$15:$E$22,2,FALSE)</f>
        <v>#N/A</v>
      </c>
      <c s="83" r="K16"/>
      <c s="83" r="L16"/>
      <c t="str" s="82" r="M16">
        <f>K17</f>
        <v>12</v>
      </c>
      <c t="str" s="82" r="N16">
        <f>RANK(VLOOKUP(M16,$B$15:$E$22,4,FALSE),$E$15:$E$22,1) &amp; " " &amp; VLOOKUP(M16,$B$15:$E$22,2,FALSE)</f>
        <v>#N/A</v>
      </c>
      <c s="83" r="O16"/>
      <c s="83" r="P16"/>
      <c t="str" s="82" r="Q16">
        <f>O17</f>
        <v>15</v>
      </c>
      <c t="str" s="82" r="R16">
        <f>RANK(VLOOKUP(Q16,$B$15:$E$22,4,FALSE),$E$15:$E$22,1) &amp; " " &amp; VLOOKUP(Q16,$B$15:$E$22,2,FALSE)</f>
        <v>#N/A</v>
      </c>
      <c t="s" s="77" r="S16">
        <v>147</v>
      </c>
    </row>
    <row customHeight="1" r="17" ht="12.75">
      <c s="79" r="A17">
        <v>3.0</v>
      </c>
      <c s="79" r="B17">
        <v>13.0</v>
      </c>
      <c t="s" s="80" r="C17">
        <v>148</v>
      </c>
      <c t="s" s="80" r="D17">
        <v>149</v>
      </c>
      <c s="75" r="E17"/>
      <c s="4" r="F17"/>
      <c s="66" r="G17"/>
      <c s="84" r="H17">
        <v>4.0</v>
      </c>
      <c t="str" s="85" r="I17">
        <f>B18</f>
        <v>12</v>
      </c>
      <c t="str" s="85" r="J17">
        <f>RANK(VLOOKUP(I17,$B$15:$E$22,4,FALSE),$E$15:$E$22,1) &amp; " " &amp; VLOOKUP(I17,$B$15:$E$22,2,FALSE)</f>
        <v>#N/A</v>
      </c>
      <c s="84" r="K17">
        <v>12.0</v>
      </c>
      <c s="86" r="L17"/>
      <c t="str" s="85" r="M17">
        <f>K19</f>
        <v>13</v>
      </c>
      <c t="str" s="85" r="N17">
        <f>RANK(VLOOKUP(M17,$B$15:$E$22,4,FALSE),$E$15:$E$22,1) &amp; " " &amp; VLOOKUP(M17,$B$15:$E$22,2,FALSE)</f>
        <v>#N/A</v>
      </c>
      <c s="84" r="O17">
        <v>15.0</v>
      </c>
      <c s="66" r="P17"/>
      <c s="66" r="Q17"/>
      <c s="66" r="R17"/>
      <c s="81" r="S17">
        <v>16.0</v>
      </c>
    </row>
    <row customHeight="1" r="18" ht="12.75">
      <c s="79" r="A18">
        <v>4.0</v>
      </c>
      <c s="79" r="B18">
        <v>12.0</v>
      </c>
      <c t="s" s="80" r="C18">
        <v>150</v>
      </c>
      <c t="s" s="80" r="D18">
        <v>151</v>
      </c>
      <c s="75" r="E18"/>
      <c s="4" r="F18"/>
      <c s="66" r="G18"/>
      <c s="84" r="H18">
        <v>5.0</v>
      </c>
      <c t="str" s="85" r="I18">
        <f>B19</f>
        <v>11</v>
      </c>
      <c t="str" s="85" r="J18">
        <f>RANK(VLOOKUP(I18,$B$15:$E$22,4,FALSE),$E$15:$E$22,1) &amp; " " &amp; VLOOKUP(I18,$B$15:$E$22,2,FALSE)</f>
        <v>#N/A</v>
      </c>
      <c s="86" r="K18"/>
      <c s="86" r="L18"/>
      <c t="str" s="85" r="M18">
        <f>K21</f>
        <v>15</v>
      </c>
      <c t="str" s="85" r="N18">
        <f>RANK(VLOOKUP(M18,$B$15:$E$22,4,FALSE),$E$15:$E$22,1) &amp; " " &amp; VLOOKUP(M18,$B$15:$E$22,2,FALSE)</f>
        <v>#N/A</v>
      </c>
      <c s="86" r="O18"/>
      <c s="66" r="P18"/>
      <c s="66" r="Q18"/>
      <c s="66" r="R18"/>
      <c s="66" r="S18"/>
    </row>
    <row customHeight="1" r="19" ht="12.75">
      <c s="79" r="A19">
        <v>5.0</v>
      </c>
      <c s="79" r="B19">
        <v>11.0</v>
      </c>
      <c t="s" s="80" r="C19">
        <v>152</v>
      </c>
      <c t="s" s="80" r="D19">
        <v>153</v>
      </c>
      <c s="75" r="E19"/>
      <c s="4" r="F19"/>
      <c s="66" r="G19"/>
      <c s="81" r="H19">
        <v>3.0</v>
      </c>
      <c t="str" s="82" r="I19">
        <f>B17</f>
        <v>13</v>
      </c>
      <c t="str" s="82" r="J19">
        <f>RANK(VLOOKUP(I19,$B$15:$E$22,4,FALSE),$E$15:$E$22,1) &amp; " " &amp; VLOOKUP(I19,$B$15:$E$22,2,FALSE)</f>
        <v>#N/A</v>
      </c>
      <c s="81" r="K19">
        <v>13.0</v>
      </c>
      <c s="66" r="L19"/>
      <c s="66" r="M19"/>
      <c s="66" r="N19"/>
      <c s="66" r="O19"/>
      <c t="s" s="78" r="P19">
        <v>154</v>
      </c>
      <c t="s" s="77" r="Q19">
        <v>155</v>
      </c>
      <c t="s" s="76" r="R19">
        <v>156</v>
      </c>
      <c t="s" s="77" r="S19">
        <v>157</v>
      </c>
    </row>
    <row customHeight="1" r="20" ht="12.75">
      <c s="79" r="A20">
        <v>6.0</v>
      </c>
      <c s="79" r="B20">
        <v>14.0</v>
      </c>
      <c t="s" s="80" r="C20">
        <v>158</v>
      </c>
      <c t="s" s="80" r="D20">
        <v>159</v>
      </c>
      <c s="75" r="E20"/>
      <c s="4" r="F20"/>
      <c s="66" r="G20"/>
      <c s="81" r="H20">
        <v>6.0</v>
      </c>
      <c t="str" s="82" r="I20">
        <f>B20</f>
        <v>14</v>
      </c>
      <c t="str" s="82" r="J20">
        <f>RANK(VLOOKUP(I20,$B$15:$E$22,4,FALSE),$E$15:$E$22,1) &amp; " " &amp; VLOOKUP(I20,$B$15:$E$22,2,FALSE)</f>
        <v>#N/A</v>
      </c>
      <c s="83" r="K20"/>
      <c s="66" r="L20"/>
      <c s="66" r="M20"/>
      <c s="66" r="N20"/>
      <c s="66" r="O20"/>
      <c s="66" r="P20"/>
      <c s="81" r="Q20">
        <v>12.0</v>
      </c>
      <c t="str" s="82" r="R20">
        <f>RANK(VLOOKUP(Q20,$B$15:$E$22,4,FALSE),$E$15:$E$22,1) &amp; " " &amp; VLOOKUP(Q20,$B$15:$E$22,2,FALSE)</f>
        <v>#N/A</v>
      </c>
      <c s="81" r="S20">
        <v>13.0</v>
      </c>
    </row>
    <row customHeight="1" r="21" ht="12.75">
      <c s="79" r="A21">
        <v>7.0</v>
      </c>
      <c s="75" r="B21"/>
      <c s="87" r="C21"/>
      <c s="87" r="D21"/>
      <c s="75" r="E21"/>
      <c s="4" r="F21"/>
      <c s="66" r="G21"/>
      <c s="84" r="H21">
        <v>7.0</v>
      </c>
      <c t="str" s="85" r="I21">
        <f>B21</f>
        <v/>
      </c>
      <c t="str" s="85" r="J21">
        <f>RANK(VLOOKUP(I21,$B$15:$E$22,4,FALSE),$E$15:$E$22,1) &amp; " " &amp; VLOOKUP(I21,$B$15:$E$22,2,FALSE)</f>
        <v>#N/A</v>
      </c>
      <c s="84" r="K21">
        <v>15.0</v>
      </c>
      <c s="66" r="L21"/>
      <c s="66" r="M21"/>
      <c s="66" r="N21"/>
      <c s="66" r="O21"/>
      <c s="66" r="P21"/>
      <c s="81" r="Q21">
        <v>13.0</v>
      </c>
      <c t="str" s="82" r="R21">
        <f>RANK(VLOOKUP(Q21,$B$15:$E$22,4,FALSE),$E$15:$E$22,1) &amp; " " &amp; VLOOKUP(Q21,$B$15:$E$22,2,FALSE)</f>
        <v>#N/A</v>
      </c>
      <c t="s" s="77" r="S21">
        <v>160</v>
      </c>
    </row>
    <row customHeight="1" r="22" ht="12.75">
      <c s="79" r="A22">
        <v>8.0</v>
      </c>
      <c s="75" r="B22"/>
      <c s="87" r="C22"/>
      <c s="87" r="D22"/>
      <c s="75" r="E22"/>
      <c s="4" r="F22"/>
      <c s="66" r="G22"/>
      <c s="84" r="H22">
        <v>2.0</v>
      </c>
      <c s="84" r="I22">
        <v>15.0</v>
      </c>
      <c t="str" s="85" r="J22">
        <f>RANK(VLOOKUP(I22,$B$15:$E$22,4,FALSE),$E$15:$E$22,1) &amp; " " &amp; VLOOKUP(I22,$B$15:$E$22,2,FALSE)</f>
        <v>#N/A</v>
      </c>
      <c s="86" r="K22"/>
      <c s="66" r="L22"/>
      <c s="66" r="M22"/>
      <c s="66" r="N22"/>
      <c s="66" r="O22"/>
      <c s="66" r="P22"/>
      <c s="66" r="Q22"/>
      <c s="66" r="R22"/>
      <c s="81" r="S22">
        <v>12.0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9:F9"/>
    <mergeCell ref="A13:K13"/>
    <mergeCell ref="C5:F5"/>
    <mergeCell ref="A1:I1"/>
    <mergeCell ref="A2:I2"/>
    <mergeCell ref="A5:B5"/>
    <mergeCell ref="A6:B6"/>
    <mergeCell ref="C6:F6"/>
    <mergeCell ref="C7:F7"/>
    <mergeCell ref="C8:F8"/>
    <mergeCell ref="A8:B8"/>
    <mergeCell ref="A9:B9"/>
    <mergeCell ref="A7:B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1.43"/>
    <col min="2" customWidth="1" max="2" width="8.14"/>
    <col min="3" customWidth="1" max="3" width="22.0"/>
    <col min="4" customWidth="1" max="4" width="18.43"/>
    <col min="5" customWidth="1" max="5" width="11.14"/>
    <col min="6" customWidth="1" max="6" width="6.14"/>
    <col min="7" customWidth="1" max="7" width="15.14"/>
    <col min="8" customWidth="1" max="8" width="16.71"/>
    <col min="9" customWidth="1" max="12" width="11.43"/>
  </cols>
  <sheetData>
    <row customHeight="1" r="1" ht="24.0">
      <c s="64" r="A1"/>
      <c s="4" r="I1"/>
      <c s="4" r="J1"/>
      <c s="4" r="K1"/>
      <c s="4" r="L1"/>
    </row>
    <row customHeight="1" r="2" ht="17.25">
      <c t="s" s="65" r="A2">
        <v>161</v>
      </c>
      <c s="4" r="I2"/>
      <c s="4" r="J2"/>
      <c s="4" r="K2"/>
      <c s="4" r="L2"/>
    </row>
    <row customHeight="1" r="3" ht="12.75">
      <c s="66" r="A3"/>
      <c s="4" r="B3"/>
      <c s="4" r="C3"/>
      <c s="4" r="D3"/>
      <c s="4" r="E3"/>
      <c s="4" r="F3"/>
      <c s="4" r="G3"/>
      <c s="4" r="H3"/>
      <c s="4" r="I3"/>
      <c s="4" r="J3"/>
      <c t="s" s="4" r="K3">
        <v>162</v>
      </c>
      <c s="4" r="L3"/>
    </row>
    <row customHeight="1" r="4" ht="13.5">
      <c s="66" r="A4"/>
      <c s="4" r="B4"/>
      <c s="4" r="C4"/>
      <c s="4" r="D4"/>
      <c s="4" r="E4"/>
      <c s="4" r="F4"/>
      <c s="4" r="G4"/>
      <c s="4" r="H4"/>
      <c s="4" r="I4"/>
      <c s="4" r="J4"/>
      <c s="4" r="K4"/>
      <c s="4" r="L4"/>
    </row>
    <row customHeight="1" r="5" ht="12.75">
      <c t="s" s="88" r="A5">
        <v>163</v>
      </c>
      <c t="s" s="89" r="C5">
        <v>164</v>
      </c>
      <c s="4" r="F5"/>
      <c s="4" r="G5"/>
      <c s="4" r="H5"/>
      <c s="4" r="I5"/>
      <c s="4" r="J5"/>
      <c s="4" r="K5"/>
      <c s="4" r="L5"/>
    </row>
    <row customHeight="1" r="6" ht="12.75">
      <c t="s" s="90" r="A6">
        <v>165</v>
      </c>
      <c t="s" s="91" r="C6">
        <v>166</v>
      </c>
      <c s="4" r="F6"/>
      <c s="4" r="G6"/>
      <c s="4" r="H6"/>
      <c s="4" r="I6"/>
      <c s="4" r="J6"/>
      <c s="4" r="K6"/>
      <c s="4" r="L6"/>
    </row>
    <row customHeight="1" r="7" ht="12.75">
      <c t="s" s="90" r="A7">
        <v>167</v>
      </c>
      <c t="s" s="91" r="C7">
        <v>168</v>
      </c>
      <c s="4" r="F7"/>
      <c s="4" r="G7"/>
      <c s="4" r="H7"/>
      <c s="4" r="I7"/>
      <c s="4" r="J7"/>
      <c s="4" r="K7"/>
      <c s="4" r="L7"/>
    </row>
    <row customHeight="1" r="8" ht="12.75">
      <c t="s" s="90" r="A8">
        <v>169</v>
      </c>
      <c t="s" s="91" r="C8">
        <v>170</v>
      </c>
      <c s="4" r="F8"/>
      <c s="4" r="G8"/>
      <c s="4" r="H8"/>
      <c s="4" r="I8"/>
      <c s="4" r="J8"/>
      <c s="4" r="K8"/>
      <c s="4" r="L8"/>
    </row>
    <row customHeight="1" r="9" ht="13.5">
      <c t="s" s="92" r="A9">
        <v>171</v>
      </c>
      <c t="s" s="93" r="C9">
        <v>172</v>
      </c>
      <c s="4" r="F9"/>
      <c s="4" r="G9"/>
      <c s="4" r="H9"/>
      <c s="4" r="I9"/>
      <c s="4" r="J9"/>
      <c s="4" r="K9"/>
      <c s="4" r="L9"/>
    </row>
    <row customHeight="1" r="10" ht="13.5">
      <c s="66" r="A10"/>
      <c s="4" r="B10"/>
      <c s="4" r="C10"/>
      <c s="4" r="D10"/>
      <c s="4" r="E10"/>
      <c s="4" r="F10"/>
      <c s="4" r="G10"/>
      <c s="4" r="H10"/>
      <c s="4" r="I10"/>
      <c s="4" r="J10"/>
      <c s="4" r="K10"/>
      <c s="4" r="L10"/>
    </row>
    <row customHeight="1" r="11" ht="13.5">
      <c s="94" r="A11"/>
      <c s="95" r="B11"/>
      <c s="95" r="C11"/>
      <c t="s" s="96" r="D11">
        <v>173</v>
      </c>
      <c s="95" r="E11"/>
      <c s="95" r="F11"/>
      <c s="95" r="G11"/>
      <c s="97" r="H11"/>
      <c s="98" r="I11"/>
      <c s="98" r="J11"/>
      <c s="98" r="K11"/>
      <c t="s" s="99" r="L11">
        <v>174</v>
      </c>
    </row>
    <row customHeight="1" r="12" ht="13.5">
      <c t="s" s="100" r="A12">
        <v>175</v>
      </c>
      <c t="s" s="101" r="B12">
        <v>176</v>
      </c>
      <c t="s" s="101" r="C12">
        <v>177</v>
      </c>
      <c t="s" s="101" r="D12">
        <v>178</v>
      </c>
      <c t="s" s="101" r="E12">
        <v>179</v>
      </c>
      <c t="s" s="101" r="F12">
        <v>180</v>
      </c>
      <c t="s" s="101" r="G12">
        <v>181</v>
      </c>
      <c t="s" s="102" r="H12">
        <v>182</v>
      </c>
      <c t="s" s="101" r="I12">
        <v>183</v>
      </c>
      <c t="s" s="101" r="J12">
        <v>184</v>
      </c>
      <c t="s" s="101" r="K12">
        <v>185</v>
      </c>
      <c t="s" s="103" r="L12">
        <v>186</v>
      </c>
    </row>
    <row customHeight="1" r="13" ht="12.75">
      <c t="str" s="104" r="A13">
        <f>RANK(L13,$L$13:$L$44,1)</f>
        <v>9</v>
      </c>
      <c s="105" r="B13">
        <v>10.0</v>
      </c>
      <c t="s" s="105" r="C13">
        <v>187</v>
      </c>
      <c t="s" s="105" r="D13">
        <v>188</v>
      </c>
      <c t="s" s="106" r="E13">
        <v>189</v>
      </c>
      <c s="106" r="F13"/>
      <c t="s" s="106" r="G13">
        <v>190</v>
      </c>
      <c t="s" s="107" r="H13">
        <v>191</v>
      </c>
      <c t="s" s="108" r="I13">
        <v>192</v>
      </c>
      <c s="108" r="J13">
        <v>9999.0</v>
      </c>
      <c s="108" r="K13">
        <v>9999.0</v>
      </c>
      <c t="str" s="109" r="L13">
        <f>MIN(I13,J13,K13)</f>
        <v>9999</v>
      </c>
    </row>
    <row customHeight="1" r="14" ht="12.75">
      <c t="str" s="104" r="A14">
        <f>RANK(L14,$L$13:$L$44,1)</f>
        <v>7</v>
      </c>
      <c s="105" r="B14">
        <v>8.0</v>
      </c>
      <c t="s" s="106" r="C14">
        <v>193</v>
      </c>
      <c t="s" s="106" r="D14">
        <v>194</v>
      </c>
      <c s="106" r="E14"/>
      <c s="106" r="F14"/>
      <c t="s" s="106" r="G14">
        <v>195</v>
      </c>
      <c t="s" s="107" r="H14">
        <v>196</v>
      </c>
      <c s="108" r="I14">
        <v>26.85</v>
      </c>
      <c s="108" r="J14">
        <v>39.1</v>
      </c>
      <c s="108" r="K14">
        <v>9999.0</v>
      </c>
      <c t="str" s="109" r="L14">
        <f>MIN(I14,J14,K14)</f>
        <v>26.85</v>
      </c>
    </row>
    <row customHeight="1" r="15" ht="12.75">
      <c t="str" s="104" r="A15">
        <f>RANK(L15,$L$13:$L$44,1)</f>
        <v>4</v>
      </c>
      <c s="105" r="B15">
        <v>7.0</v>
      </c>
      <c t="s" s="106" r="C15">
        <v>197</v>
      </c>
      <c t="s" s="106" r="D15">
        <v>198</v>
      </c>
      <c s="106" r="E15"/>
      <c s="106" r="F15"/>
      <c t="s" s="106" r="G15">
        <v>199</v>
      </c>
      <c t="s" s="107" r="H15">
        <v>200</v>
      </c>
      <c s="108" r="I15">
        <v>29.21</v>
      </c>
      <c s="108" r="J15">
        <v>19.98</v>
      </c>
      <c s="108" r="K15">
        <v>9999.0</v>
      </c>
      <c t="str" s="109" r="L15">
        <f>MIN(I15,J15,K15)</f>
        <v>19.98</v>
      </c>
    </row>
    <row customHeight="1" r="16" ht="12.75">
      <c t="str" s="104" r="A16">
        <f>RANK(L16,$L$13:$L$44,1)</f>
        <v>2</v>
      </c>
      <c s="105" r="B16">
        <v>6.0</v>
      </c>
      <c t="s" s="106" r="C16">
        <v>201</v>
      </c>
      <c t="s" s="106" r="D16">
        <v>202</v>
      </c>
      <c s="105" r="E16">
        <v>20372.0</v>
      </c>
      <c s="106" r="F16"/>
      <c t="s" s="106" r="G16">
        <v>203</v>
      </c>
      <c t="s" s="110" r="H16">
        <v>204</v>
      </c>
      <c s="108" r="I16">
        <v>16.68</v>
      </c>
      <c s="108" r="J16">
        <v>16.81</v>
      </c>
      <c s="108" r="K16">
        <v>9999.0</v>
      </c>
      <c t="str" s="109" r="L16">
        <f>MIN(I16,J16,K16)</f>
        <v>16.68</v>
      </c>
    </row>
    <row customHeight="1" r="17" ht="12.75">
      <c t="str" s="104" r="A17">
        <f>RANK(L17,$L$13:$L$44,1)</f>
        <v>1</v>
      </c>
      <c s="105" r="B17">
        <v>5.0</v>
      </c>
      <c t="s" s="106" r="C17">
        <v>205</v>
      </c>
      <c t="s" s="106" r="D17">
        <v>206</v>
      </c>
      <c t="s" s="106" r="E17">
        <v>207</v>
      </c>
      <c s="106" r="F17"/>
      <c t="s" s="106" r="G17">
        <v>208</v>
      </c>
      <c t="s" s="107" r="H17">
        <v>209</v>
      </c>
      <c s="108" r="I17">
        <v>16.66</v>
      </c>
      <c s="108" r="J17">
        <v>16.7</v>
      </c>
      <c s="108" r="K17">
        <v>9999.0</v>
      </c>
      <c t="str" s="109" r="L17">
        <f>MIN(I17,J17,K17)</f>
        <v>16.66</v>
      </c>
    </row>
    <row customHeight="1" r="18" ht="13.5">
      <c t="str" s="104" r="A18">
        <f>RANK(L18,$L$13:$L$44,1)</f>
        <v>6</v>
      </c>
      <c s="111" r="B18">
        <v>4.0</v>
      </c>
      <c t="s" s="111" r="C18">
        <v>210</v>
      </c>
      <c t="s" s="111" r="D18">
        <v>211</v>
      </c>
      <c t="s" s="112" r="E18">
        <v>212</v>
      </c>
      <c s="112" r="F18"/>
      <c t="s" s="112" r="G18">
        <v>213</v>
      </c>
      <c t="s" s="113" r="H18">
        <v>214</v>
      </c>
      <c s="108" r="I18">
        <v>21.08</v>
      </c>
      <c s="108" r="J18">
        <v>30.86</v>
      </c>
      <c s="108" r="K18">
        <v>9999.0</v>
      </c>
      <c t="str" s="109" r="L18">
        <f>MIN(I18,J18,K18)</f>
        <v>21.08</v>
      </c>
    </row>
    <row customHeight="1" r="19" ht="12.75">
      <c s="114" r="A19"/>
      <c s="115" r="B19">
        <v>3.0</v>
      </c>
      <c t="s" s="116" r="C19">
        <v>215</v>
      </c>
      <c t="s" s="116" r="D19">
        <v>216</v>
      </c>
      <c t="s" s="116" r="E19">
        <v>217</v>
      </c>
      <c s="116" r="F19"/>
      <c t="s" s="116" r="G19">
        <v>218</v>
      </c>
      <c t="s" s="117" r="H19">
        <v>219</v>
      </c>
      <c t="s" s="118" r="I19">
        <v>220</v>
      </c>
      <c t="s" s="118" r="J19">
        <v>221</v>
      </c>
      <c t="s" s="118" r="K19">
        <v>222</v>
      </c>
      <c t="s" s="119" r="L19">
        <v>223</v>
      </c>
    </row>
    <row customHeight="1" r="20" ht="12.75">
      <c t="str" s="104" r="A20">
        <f>RANK(L20,$L$13:$L$44,1)</f>
        <v>5</v>
      </c>
      <c s="105" r="B20">
        <v>2.0</v>
      </c>
      <c t="s" s="106" r="C20">
        <v>224</v>
      </c>
      <c t="s" s="106" r="D20">
        <v>225</v>
      </c>
      <c t="s" s="106" r="E20">
        <v>226</v>
      </c>
      <c s="106" r="F20"/>
      <c t="s" s="106" r="G20">
        <v>227</v>
      </c>
      <c t="s" s="107" r="H20">
        <v>228</v>
      </c>
      <c s="108" r="I20">
        <v>20.19</v>
      </c>
      <c s="108" r="J20">
        <v>22.56</v>
      </c>
      <c s="108" r="K20">
        <v>9999.0</v>
      </c>
      <c t="str" s="109" r="L20">
        <f>MIN(I20,J20,K20)</f>
        <v>20.19</v>
      </c>
    </row>
    <row customHeight="1" r="21" ht="12.75">
      <c t="str" s="104" r="A21">
        <f>RANK(L21,$L$13:$L$44,1)</f>
        <v>3</v>
      </c>
      <c s="105" r="B21">
        <v>1.0</v>
      </c>
      <c t="s" s="105" r="C21">
        <v>229</v>
      </c>
      <c t="s" s="105" r="D21">
        <v>230</v>
      </c>
      <c s="106" r="E21"/>
      <c s="106" r="F21"/>
      <c t="s" s="106" r="G21">
        <v>231</v>
      </c>
      <c t="s" s="107" r="H21">
        <v>232</v>
      </c>
      <c s="108" r="I21">
        <v>19.37</v>
      </c>
      <c t="s" s="108" r="J21">
        <v>233</v>
      </c>
      <c s="108" r="K21">
        <v>9999.0</v>
      </c>
      <c t="str" s="109" r="L21">
        <f>MIN(I21,J21,K21)</f>
        <v>19.37</v>
      </c>
    </row>
    <row customHeight="1" r="22" ht="12.75">
      <c t="str" s="104" r="A22">
        <f>RANK(L22,$L$13:$L$44,1)</f>
        <v>8</v>
      </c>
      <c s="105" r="B22">
        <v>136.0</v>
      </c>
      <c t="s" s="105" r="C22">
        <v>234</v>
      </c>
      <c t="s" s="105" r="D22">
        <v>235</v>
      </c>
      <c s="106" r="E22"/>
      <c s="106" r="F22"/>
      <c s="106" r="G22"/>
      <c t="s" s="120" r="H22">
        <v>236</v>
      </c>
      <c s="108" r="I22">
        <v>9999.0</v>
      </c>
      <c s="108" r="J22">
        <v>47.93</v>
      </c>
      <c s="108" r="K22">
        <v>9999.0</v>
      </c>
      <c t="str" s="109" r="L22">
        <f>MIN(I22,J22,K22)</f>
        <v>47.93</v>
      </c>
    </row>
    <row customHeight="1" r="23" hidden="1" ht="12.75">
      <c t="str" s="104" r="A23">
        <f>RANK(L23,$L$13:$L$44,1)</f>
        <v>9</v>
      </c>
      <c s="106" r="B23"/>
      <c s="106" r="C23"/>
      <c s="106" r="D23"/>
      <c s="106" r="E23"/>
      <c s="106" r="F23"/>
      <c s="106" r="G23"/>
      <c s="107" r="H23"/>
      <c s="108" r="I23">
        <v>9999.0</v>
      </c>
      <c s="108" r="J23">
        <v>9999.0</v>
      </c>
      <c s="108" r="K23">
        <v>9999.0</v>
      </c>
      <c t="str" s="109" r="L23">
        <f>MIN(I23,J23,K23)</f>
        <v>9999</v>
      </c>
    </row>
    <row customHeight="1" r="24" hidden="1" ht="12.75">
      <c t="str" s="104" r="A24">
        <f>RANK(L24,$L$13:$L$44,1)</f>
        <v>9</v>
      </c>
      <c s="106" r="B24"/>
      <c s="106" r="C24"/>
      <c s="106" r="D24"/>
      <c s="106" r="E24"/>
      <c s="106" r="F24"/>
      <c s="106" r="G24"/>
      <c s="107" r="H24"/>
      <c s="108" r="I24">
        <v>9999.0</v>
      </c>
      <c s="108" r="J24">
        <v>9999.0</v>
      </c>
      <c s="108" r="K24">
        <v>9999.0</v>
      </c>
      <c t="str" s="109" r="L24">
        <f>MIN(I24,J24,K24)</f>
        <v>9999</v>
      </c>
    </row>
    <row customHeight="1" r="25" hidden="1" ht="12.75">
      <c t="str" s="104" r="A25">
        <f>RANK(L25,$L$13:$L$44,1)</f>
        <v>9</v>
      </c>
      <c s="106" r="B25"/>
      <c s="106" r="C25"/>
      <c s="106" r="D25"/>
      <c s="106" r="E25"/>
      <c s="106" r="F25"/>
      <c s="106" r="G25"/>
      <c s="107" r="H25"/>
      <c s="108" r="I25">
        <v>9999.0</v>
      </c>
      <c s="108" r="J25">
        <v>9999.0</v>
      </c>
      <c s="108" r="K25">
        <v>9999.0</v>
      </c>
      <c t="str" s="109" r="L25">
        <f>MIN(I25,J25,K25)</f>
        <v>9999</v>
      </c>
    </row>
    <row customHeight="1" r="26" hidden="1" ht="12.75">
      <c t="str" s="104" r="A26">
        <f>RANK(L26,$L$13:$L$44,1)</f>
        <v>9</v>
      </c>
      <c s="106" r="B26"/>
      <c s="106" r="C26"/>
      <c s="106" r="D26"/>
      <c s="106" r="E26"/>
      <c s="106" r="F26"/>
      <c s="106" r="G26"/>
      <c s="107" r="H26"/>
      <c s="108" r="I26">
        <v>9999.0</v>
      </c>
      <c s="108" r="J26">
        <v>9999.0</v>
      </c>
      <c s="108" r="K26">
        <v>9999.0</v>
      </c>
      <c t="str" s="109" r="L26">
        <f>MIN(I26,J26,K26)</f>
        <v>9999</v>
      </c>
    </row>
    <row customHeight="1" r="27" hidden="1" ht="12.75">
      <c t="str" s="104" r="A27">
        <f>RANK(L27,$L$13:$L$44,1)</f>
        <v>9</v>
      </c>
      <c s="106" r="B27"/>
      <c s="106" r="C27"/>
      <c s="106" r="D27"/>
      <c s="106" r="E27"/>
      <c s="106" r="F27"/>
      <c s="106" r="G27"/>
      <c s="107" r="H27"/>
      <c s="108" r="I27">
        <v>9999.0</v>
      </c>
      <c s="108" r="J27">
        <v>9999.0</v>
      </c>
      <c s="108" r="K27">
        <v>9999.0</v>
      </c>
      <c t="str" s="109" r="L27">
        <f>MIN(I27,J27,K27)</f>
        <v>9999</v>
      </c>
    </row>
    <row customHeight="1" r="28" hidden="1" ht="12.75">
      <c t="str" s="104" r="A28">
        <f>RANK(L28,$L$13:$L$44,1)</f>
        <v>9</v>
      </c>
      <c s="106" r="B28"/>
      <c s="106" r="C28"/>
      <c s="106" r="D28"/>
      <c s="106" r="E28"/>
      <c s="106" r="F28"/>
      <c s="106" r="G28"/>
      <c s="107" r="H28"/>
      <c s="108" r="I28">
        <v>9999.0</v>
      </c>
      <c s="108" r="J28">
        <v>9999.0</v>
      </c>
      <c s="108" r="K28">
        <v>9999.0</v>
      </c>
      <c t="str" s="109" r="L28">
        <f>MIN(I28,J28,K28)</f>
        <v>9999</v>
      </c>
    </row>
    <row customHeight="1" r="29" hidden="1" ht="12.75">
      <c t="str" s="104" r="A29">
        <f>RANK(L29,$L$13:$L$44,1)</f>
        <v>9</v>
      </c>
      <c s="106" r="B29"/>
      <c s="106" r="C29"/>
      <c s="106" r="D29"/>
      <c s="106" r="E29"/>
      <c s="106" r="F29"/>
      <c s="106" r="G29"/>
      <c s="107" r="H29"/>
      <c s="108" r="I29">
        <v>9999.0</v>
      </c>
      <c s="108" r="J29">
        <v>9999.0</v>
      </c>
      <c s="108" r="K29">
        <v>9999.0</v>
      </c>
      <c t="str" s="109" r="L29">
        <f>MIN(I29,J29,K29)</f>
        <v>9999</v>
      </c>
    </row>
    <row customHeight="1" r="30" hidden="1" ht="12.75">
      <c t="str" s="104" r="A30">
        <f>RANK(L30,$L$13:$L$44,1)</f>
        <v>9</v>
      </c>
      <c s="106" r="B30"/>
      <c s="106" r="C30"/>
      <c s="106" r="D30"/>
      <c s="106" r="E30"/>
      <c s="106" r="F30"/>
      <c s="106" r="G30"/>
      <c s="107" r="H30"/>
      <c s="108" r="I30">
        <v>9999.0</v>
      </c>
      <c s="108" r="J30">
        <v>9999.0</v>
      </c>
      <c s="108" r="K30">
        <v>9999.0</v>
      </c>
      <c t="str" s="109" r="L30">
        <f>MIN(I30,J30,K30)</f>
        <v>9999</v>
      </c>
    </row>
    <row customHeight="1" r="31" hidden="1" ht="12.75">
      <c t="str" s="104" r="A31">
        <f>RANK(L31,$L$13:$L$44,1)</f>
        <v>9</v>
      </c>
      <c s="106" r="B31"/>
      <c s="106" r="C31"/>
      <c s="106" r="D31"/>
      <c s="106" r="E31"/>
      <c s="106" r="F31"/>
      <c s="106" r="G31"/>
      <c s="107" r="H31"/>
      <c s="108" r="I31">
        <v>9999.0</v>
      </c>
      <c s="108" r="J31">
        <v>9999.0</v>
      </c>
      <c s="108" r="K31">
        <v>9999.0</v>
      </c>
      <c t="str" s="109" r="L31">
        <f>MIN(I31,J31,K31)</f>
        <v>9999</v>
      </c>
    </row>
    <row customHeight="1" r="32" hidden="1" ht="12.75">
      <c t="str" s="104" r="A32">
        <f>RANK(L32,$L$13:$L$44,1)</f>
        <v>9</v>
      </c>
      <c s="106" r="B32"/>
      <c s="106" r="C32"/>
      <c s="106" r="D32"/>
      <c s="106" r="E32"/>
      <c s="106" r="F32"/>
      <c s="106" r="G32"/>
      <c s="107" r="H32"/>
      <c s="108" r="I32">
        <v>9999.0</v>
      </c>
      <c s="108" r="J32">
        <v>9999.0</v>
      </c>
      <c s="108" r="K32">
        <v>9999.0</v>
      </c>
      <c t="str" s="109" r="L32">
        <f>MIN(I32,J32,K32)</f>
        <v>9999</v>
      </c>
    </row>
    <row customHeight="1" r="33" hidden="1" ht="12.75">
      <c t="str" s="104" r="A33">
        <f>RANK(L33,$L$13:$L$44,1)</f>
        <v>9</v>
      </c>
      <c s="106" r="B33"/>
      <c s="106" r="C33"/>
      <c s="106" r="D33"/>
      <c s="106" r="E33"/>
      <c s="106" r="F33"/>
      <c s="106" r="G33"/>
      <c s="107" r="H33"/>
      <c s="108" r="I33">
        <v>9999.0</v>
      </c>
      <c s="108" r="J33">
        <v>9999.0</v>
      </c>
      <c s="108" r="K33">
        <v>9999.0</v>
      </c>
      <c t="str" s="109" r="L33">
        <f>MIN(I33,J33,K33)</f>
        <v>9999</v>
      </c>
    </row>
    <row customHeight="1" r="34" hidden="1" ht="12.75">
      <c t="str" s="104" r="A34">
        <f>RANK(L34,$L$13:$L$44,1)</f>
        <v>9</v>
      </c>
      <c s="106" r="B34"/>
      <c s="106" r="C34"/>
      <c s="106" r="D34"/>
      <c s="106" r="E34"/>
      <c s="106" r="F34"/>
      <c s="106" r="G34"/>
      <c s="107" r="H34"/>
      <c s="108" r="I34">
        <v>9999.0</v>
      </c>
      <c s="108" r="J34">
        <v>9999.0</v>
      </c>
      <c s="108" r="K34">
        <v>9999.0</v>
      </c>
      <c t="str" s="109" r="L34">
        <f>MIN(I34,J34,K34)</f>
        <v>9999</v>
      </c>
    </row>
    <row customHeight="1" r="35" hidden="1" ht="12.75">
      <c t="str" s="104" r="A35">
        <f>RANK(L35,$L$13:$L$44,1)</f>
        <v>9</v>
      </c>
      <c s="106" r="B35"/>
      <c s="106" r="C35"/>
      <c s="106" r="D35"/>
      <c s="106" r="E35"/>
      <c s="106" r="F35"/>
      <c s="106" r="G35"/>
      <c s="107" r="H35"/>
      <c s="108" r="I35">
        <v>9999.0</v>
      </c>
      <c s="108" r="J35">
        <v>9999.0</v>
      </c>
      <c s="108" r="K35">
        <v>9999.0</v>
      </c>
      <c t="str" s="109" r="L35">
        <f>MIN(I35,J35,K35)</f>
        <v>9999</v>
      </c>
    </row>
    <row customHeight="1" r="36" hidden="1" ht="12.75">
      <c t="str" s="104" r="A36">
        <f>RANK(L36,$L$13:$L$44,1)</f>
        <v>9</v>
      </c>
      <c s="106" r="B36"/>
      <c s="106" r="C36"/>
      <c s="106" r="D36"/>
      <c s="106" r="E36"/>
      <c s="106" r="F36"/>
      <c s="106" r="G36"/>
      <c s="107" r="H36"/>
      <c s="108" r="I36">
        <v>9999.0</v>
      </c>
      <c s="108" r="J36">
        <v>9999.0</v>
      </c>
      <c s="108" r="K36">
        <v>9999.0</v>
      </c>
      <c t="str" s="109" r="L36">
        <f>MIN(I36,J36,K36)</f>
        <v>9999</v>
      </c>
    </row>
    <row customHeight="1" r="37" hidden="1" ht="12.75">
      <c t="str" s="104" r="A37">
        <f>RANK(L37,$L$13:$L$44,1)</f>
        <v>9</v>
      </c>
      <c s="106" r="B37"/>
      <c s="106" r="C37"/>
      <c s="106" r="D37"/>
      <c s="106" r="E37"/>
      <c s="106" r="F37"/>
      <c s="106" r="G37"/>
      <c s="107" r="H37"/>
      <c s="108" r="I37">
        <v>9999.0</v>
      </c>
      <c s="108" r="J37">
        <v>9999.0</v>
      </c>
      <c s="108" r="K37">
        <v>9999.0</v>
      </c>
      <c t="str" s="109" r="L37">
        <f>MIN(I37,J37,K37)</f>
        <v>9999</v>
      </c>
    </row>
    <row customHeight="1" r="38" hidden="1" ht="12.75">
      <c t="str" s="104" r="A38">
        <f>RANK(L38,$L$13:$L$44,1)</f>
        <v>9</v>
      </c>
      <c s="106" r="B38"/>
      <c s="106" r="C38"/>
      <c s="106" r="D38"/>
      <c s="106" r="E38"/>
      <c s="106" r="F38"/>
      <c s="106" r="G38"/>
      <c s="107" r="H38"/>
      <c s="108" r="I38">
        <v>9999.0</v>
      </c>
      <c s="108" r="J38">
        <v>9999.0</v>
      </c>
      <c s="108" r="K38">
        <v>9999.0</v>
      </c>
      <c t="str" s="109" r="L38">
        <f>MIN(I38,J38,K38)</f>
        <v>9999</v>
      </c>
    </row>
    <row customHeight="1" r="39" hidden="1" ht="12.75">
      <c t="str" s="104" r="A39">
        <f>RANK(L39,$L$13:$L$44,1)</f>
        <v>9</v>
      </c>
      <c s="106" r="B39"/>
      <c s="106" r="C39"/>
      <c s="106" r="D39"/>
      <c s="106" r="E39"/>
      <c s="106" r="F39"/>
      <c s="106" r="G39"/>
      <c s="107" r="H39"/>
      <c s="108" r="I39">
        <v>9999.0</v>
      </c>
      <c s="108" r="J39">
        <v>9999.0</v>
      </c>
      <c s="108" r="K39">
        <v>9999.0</v>
      </c>
      <c t="str" s="109" r="L39">
        <f>MIN(I39,J39,K39)</f>
        <v>9999</v>
      </c>
    </row>
    <row customHeight="1" r="40" hidden="1" ht="12.75">
      <c t="str" s="104" r="A40">
        <f>RANK(L40,$L$13:$L$44,1)</f>
        <v>9</v>
      </c>
      <c s="106" r="B40"/>
      <c s="106" r="C40"/>
      <c s="106" r="D40"/>
      <c s="106" r="E40"/>
      <c s="106" r="F40"/>
      <c s="106" r="G40"/>
      <c s="107" r="H40"/>
      <c s="108" r="I40">
        <v>9999.0</v>
      </c>
      <c s="108" r="J40">
        <v>9999.0</v>
      </c>
      <c s="108" r="K40">
        <v>9999.0</v>
      </c>
      <c t="str" s="109" r="L40">
        <f>MIN(I40,J40,K40)</f>
        <v>9999</v>
      </c>
    </row>
    <row customHeight="1" r="41" hidden="1" ht="12.75">
      <c t="str" s="104" r="A41">
        <f>RANK(L41,$L$13:$L$44,1)</f>
        <v>9</v>
      </c>
      <c s="106" r="B41"/>
      <c s="106" r="C41"/>
      <c s="106" r="D41"/>
      <c s="106" r="E41"/>
      <c s="106" r="F41"/>
      <c s="106" r="G41"/>
      <c s="107" r="H41"/>
      <c s="108" r="I41">
        <v>9999.0</v>
      </c>
      <c s="108" r="J41">
        <v>9999.0</v>
      </c>
      <c s="108" r="K41">
        <v>9999.0</v>
      </c>
      <c t="str" s="109" r="L41">
        <f>MIN(I41,J41,K41)</f>
        <v>9999</v>
      </c>
    </row>
    <row customHeight="1" r="42" hidden="1" ht="12.75">
      <c t="str" s="104" r="A42">
        <f>RANK(L42,$L$13:$L$44,1)</f>
        <v>9</v>
      </c>
      <c s="106" r="B42"/>
      <c s="106" r="C42"/>
      <c s="106" r="D42"/>
      <c s="106" r="E42"/>
      <c s="106" r="F42"/>
      <c s="106" r="G42"/>
      <c s="107" r="H42"/>
      <c s="108" r="I42">
        <v>9999.0</v>
      </c>
      <c s="108" r="J42">
        <v>9999.0</v>
      </c>
      <c s="108" r="K42">
        <v>9999.0</v>
      </c>
      <c t="str" s="109" r="L42">
        <f>MIN(I42,J42,K42)</f>
        <v>9999</v>
      </c>
    </row>
    <row customHeight="1" r="43" hidden="1" ht="12.75">
      <c t="str" s="104" r="A43">
        <f>RANK(L43,$L$13:$L$44,1)</f>
        <v>9</v>
      </c>
      <c s="106" r="B43"/>
      <c s="106" r="C43"/>
      <c s="106" r="D43"/>
      <c s="106" r="E43"/>
      <c s="106" r="F43"/>
      <c s="106" r="G43"/>
      <c s="107" r="H43"/>
      <c s="108" r="I43">
        <v>9999.0</v>
      </c>
      <c s="108" r="J43">
        <v>9999.0</v>
      </c>
      <c s="108" r="K43">
        <v>9999.0</v>
      </c>
      <c t="str" s="109" r="L43">
        <f>MIN(I43,J43,K43)</f>
        <v>9999</v>
      </c>
    </row>
    <row customHeight="1" r="44" hidden="1" ht="13.5">
      <c t="str" s="104" r="A44">
        <f>RANK(L44,$L$13:$L$44,1)</f>
        <v>9</v>
      </c>
      <c s="121" r="B44"/>
      <c s="121" r="C44"/>
      <c s="121" r="D44"/>
      <c s="121" r="E44"/>
      <c s="121" r="F44"/>
      <c s="121" r="G44"/>
      <c s="122" r="H44"/>
      <c s="108" r="I44">
        <v>9999.0</v>
      </c>
      <c s="108" r="J44">
        <v>9999.0</v>
      </c>
      <c s="108" r="K44">
        <v>9999.0</v>
      </c>
      <c t="str" s="109" r="L44">
        <f>MIN(I44,J44,K44)</f>
        <v>9999</v>
      </c>
    </row>
    <row customHeight="1" r="45" ht="13.5">
      <c s="66" r="A45"/>
      <c s="4" r="B45"/>
      <c s="4" r="C45"/>
      <c s="4" r="D45"/>
      <c s="4" r="E45"/>
      <c s="4" r="F45"/>
      <c s="4" r="G45"/>
      <c s="4" r="H45"/>
      <c s="4" r="I45"/>
      <c s="4" r="J45"/>
      <c s="4" r="K45"/>
      <c s="4" r="L45"/>
    </row>
    <row customHeight="1" r="46" ht="13.5">
      <c s="123" r="A46"/>
      <c s="124" r="B46"/>
      <c s="98" r="C46"/>
      <c t="s" s="125" r="D46">
        <v>237</v>
      </c>
      <c s="98" r="E46"/>
      <c s="98" r="F46"/>
      <c s="98" r="G46"/>
      <c s="99" r="H46"/>
      <c s="98" r="I46"/>
      <c s="98" r="J46"/>
      <c s="98" r="K46"/>
      <c t="s" s="99" r="L46">
        <v>238</v>
      </c>
    </row>
    <row customHeight="1" r="47" ht="13.5">
      <c s="100" r="A47"/>
      <c t="s" s="101" r="B47">
        <v>239</v>
      </c>
      <c t="s" s="101" r="C47">
        <v>240</v>
      </c>
      <c t="s" s="101" r="D47">
        <v>241</v>
      </c>
      <c t="s" s="101" r="E47">
        <v>242</v>
      </c>
      <c t="s" s="101" r="F47">
        <v>243</v>
      </c>
      <c t="s" s="101" r="G47">
        <v>244</v>
      </c>
      <c t="s" s="102" r="H47">
        <v>245</v>
      </c>
      <c t="s" s="101" r="I47">
        <v>246</v>
      </c>
      <c t="s" s="101" r="J47">
        <v>247</v>
      </c>
      <c t="s" s="101" r="K47">
        <v>248</v>
      </c>
      <c t="s" s="103" r="L47">
        <v>249</v>
      </c>
    </row>
    <row customHeight="1" r="48" ht="12.75">
      <c t="str" s="104" r="A48">
        <f>RANK(L48,$L$48:$L$147,1)</f>
        <v>18</v>
      </c>
      <c s="126" r="B48">
        <v>44.0</v>
      </c>
      <c t="s" s="106" r="C48">
        <v>250</v>
      </c>
      <c t="s" s="106" r="D48">
        <v>251</v>
      </c>
      <c s="106" r="E48"/>
      <c s="106" r="F48"/>
      <c t="s" s="106" r="G48">
        <v>252</v>
      </c>
      <c t="s" s="107" r="H48">
        <v>253</v>
      </c>
      <c s="108" r="I48">
        <v>18.62</v>
      </c>
      <c s="108" r="J48">
        <v>18.45</v>
      </c>
      <c s="108" r="K48">
        <v>9999.0</v>
      </c>
      <c t="str" s="109" r="L48">
        <f>MIN(I48,J48,K48)</f>
        <v>18.45</v>
      </c>
    </row>
    <row customHeight="1" r="49" ht="12.75">
      <c t="str" s="104" r="A49">
        <f>RANK(L49,$L$48:$L$147,1)</f>
        <v>31</v>
      </c>
      <c s="126" r="B49">
        <v>43.0</v>
      </c>
      <c t="s" s="106" r="C49">
        <v>254</v>
      </c>
      <c t="s" s="106" r="D49">
        <v>255</v>
      </c>
      <c s="106" r="E49"/>
      <c s="106" r="F49"/>
      <c t="s" s="106" r="G49">
        <v>256</v>
      </c>
      <c t="s" s="107" r="H49">
        <v>257</v>
      </c>
      <c t="s" s="108" r="I49">
        <v>258</v>
      </c>
      <c t="s" s="108" r="J49">
        <v>259</v>
      </c>
      <c s="108" r="K49">
        <v>9999.0</v>
      </c>
      <c t="str" s="109" r="L49">
        <f>MIN(I49,J49,K49)</f>
        <v>9999</v>
      </c>
    </row>
    <row customHeight="1" r="50" ht="12.75">
      <c t="str" s="104" r="A50">
        <f>RANK(L50,$L$48:$L$147,1)</f>
        <v>13</v>
      </c>
      <c s="126" r="B50">
        <v>42.0</v>
      </c>
      <c t="s" s="106" r="C50">
        <v>260</v>
      </c>
      <c t="s" s="106" r="D50">
        <v>261</v>
      </c>
      <c t="s" s="106" r="E50">
        <v>262</v>
      </c>
      <c s="106" r="F50"/>
      <c t="s" s="106" r="G50">
        <v>263</v>
      </c>
      <c t="s" s="107" r="H50">
        <v>264</v>
      </c>
      <c s="108" r="I50">
        <v>18.65</v>
      </c>
      <c s="108" r="J50">
        <v>17.67</v>
      </c>
      <c s="108" r="K50">
        <v>9999.0</v>
      </c>
      <c t="str" s="109" r="L50">
        <f>MIN(I50,J50,K50)</f>
        <v>17.67</v>
      </c>
    </row>
    <row customHeight="1" r="51" ht="12.75">
      <c t="str" s="104" r="A51">
        <f>RANK(L51,$L$48:$L$147,1)</f>
        <v>16</v>
      </c>
      <c s="126" r="B51">
        <v>41.0</v>
      </c>
      <c t="s" s="106" r="C51">
        <v>265</v>
      </c>
      <c t="s" s="106" r="D51">
        <v>266</v>
      </c>
      <c t="s" s="106" r="E51">
        <v>267</v>
      </c>
      <c s="106" r="F51"/>
      <c t="s" s="106" r="G51">
        <v>268</v>
      </c>
      <c t="s" s="107" r="H51">
        <v>269</v>
      </c>
      <c s="108" r="I51">
        <v>18.54</v>
      </c>
      <c s="108" r="J51">
        <v>18.2</v>
      </c>
      <c s="108" r="K51">
        <v>9999.0</v>
      </c>
      <c t="str" s="109" r="L51">
        <f>MIN(I51,J51,K51)</f>
        <v>18.2</v>
      </c>
    </row>
    <row customHeight="1" r="52" ht="12.75">
      <c t="str" s="104" r="A52">
        <f>RANK(L52,$L$48:$L$147,1)</f>
        <v>23</v>
      </c>
      <c s="126" r="B52">
        <v>40.0</v>
      </c>
      <c t="s" s="106" r="C52">
        <v>270</v>
      </c>
      <c t="s" s="106" r="D52">
        <v>271</v>
      </c>
      <c s="106" r="E52"/>
      <c s="106" r="F52"/>
      <c t="s" s="106" r="G52">
        <v>272</v>
      </c>
      <c t="s" s="107" r="H52">
        <v>273</v>
      </c>
      <c s="108" r="I52">
        <v>23.71</v>
      </c>
      <c s="108" r="J52">
        <v>18.89</v>
      </c>
      <c s="108" r="K52">
        <v>9999.0</v>
      </c>
      <c t="str" s="109" r="L52">
        <f>MIN(I52,J52,K52)</f>
        <v>18.89</v>
      </c>
    </row>
    <row customHeight="1" r="53" ht="12.75">
      <c t="str" s="104" r="A53">
        <f>RANK(L53,$L$48:$L$147,1)</f>
        <v>12</v>
      </c>
      <c s="126" r="B53">
        <v>39.0</v>
      </c>
      <c t="s" s="106" r="C53">
        <v>274</v>
      </c>
      <c t="s" s="106" r="D53">
        <v>275</v>
      </c>
      <c s="105" r="E53">
        <v>21764.0</v>
      </c>
      <c s="106" r="F53"/>
      <c t="s" s="106" r="G53">
        <v>276</v>
      </c>
      <c t="s" s="107" r="H53">
        <v>277</v>
      </c>
      <c s="108" r="I53">
        <v>18.32</v>
      </c>
      <c s="108" r="J53">
        <v>17.38</v>
      </c>
      <c s="108" r="K53">
        <v>9999.0</v>
      </c>
      <c t="str" s="109" r="L53">
        <f>MIN(I53,J53,K53)</f>
        <v>17.38</v>
      </c>
    </row>
    <row customHeight="1" r="54" ht="12.75">
      <c t="str" s="104" r="A54">
        <f>RANK(L54,$L$48:$L$147,1)</f>
        <v>20</v>
      </c>
      <c s="126" r="B54">
        <v>38.0</v>
      </c>
      <c t="s" s="106" r="C54">
        <v>278</v>
      </c>
      <c t="s" s="106" r="D54">
        <v>279</v>
      </c>
      <c s="106" r="E54"/>
      <c s="106" r="F54"/>
      <c t="s" s="106" r="G54">
        <v>280</v>
      </c>
      <c t="s" s="107" r="H54">
        <v>281</v>
      </c>
      <c s="108" r="I54">
        <v>19.01</v>
      </c>
      <c s="108" r="J54">
        <v>18.55</v>
      </c>
      <c s="108" r="K54">
        <v>9999.0</v>
      </c>
      <c t="str" s="109" r="L54">
        <f>MIN(I54,J54,K54)</f>
        <v>18.55</v>
      </c>
    </row>
    <row customHeight="1" r="55" ht="12.75">
      <c t="str" s="104" r="A55">
        <f>RANK(L55,$L$48:$L$147,1)</f>
        <v>10</v>
      </c>
      <c s="126" r="B55">
        <v>37.0</v>
      </c>
      <c t="s" s="106" r="C55">
        <v>282</v>
      </c>
      <c t="s" s="106" r="D55">
        <v>283</v>
      </c>
      <c s="106" r="E55"/>
      <c s="106" r="F55"/>
      <c t="s" s="106" r="G55">
        <v>284</v>
      </c>
      <c t="s" s="107" r="H55">
        <v>285</v>
      </c>
      <c t="s" s="108" r="I55">
        <v>286</v>
      </c>
      <c s="108" r="J55">
        <v>16.62</v>
      </c>
      <c s="108" r="K55">
        <v>9999.0</v>
      </c>
      <c t="str" s="109" r="L55">
        <f>MIN(I55,J55,K55)</f>
        <v>16.62</v>
      </c>
    </row>
    <row customHeight="1" r="56" ht="12.75">
      <c t="str" s="104" r="A56">
        <f>RANK(L56,$L$48:$L$147,1)</f>
        <v>3</v>
      </c>
      <c s="126" r="B56">
        <v>36.0</v>
      </c>
      <c t="s" s="106" r="C56">
        <v>287</v>
      </c>
      <c t="s" s="106" r="D56">
        <v>288</v>
      </c>
      <c t="s" s="106" r="E56">
        <v>289</v>
      </c>
      <c s="106" r="F56"/>
      <c t="s" s="106" r="G56">
        <v>290</v>
      </c>
      <c t="s" s="107" r="H56">
        <v>291</v>
      </c>
      <c s="108" r="I56">
        <v>15.33</v>
      </c>
      <c s="108" r="J56">
        <v>15.18</v>
      </c>
      <c s="108" r="K56">
        <v>9999.0</v>
      </c>
      <c t="str" s="109" r="L56">
        <f>MIN(I56,J56,K56)</f>
        <v>15.18</v>
      </c>
    </row>
    <row customHeight="1" r="57" ht="12.75">
      <c t="str" s="104" r="A57">
        <f>RANK(L57,$L$48:$L$147,1)</f>
        <v>4</v>
      </c>
      <c s="126" r="B57">
        <v>35.0</v>
      </c>
      <c t="s" s="106" r="C57">
        <v>292</v>
      </c>
      <c t="s" s="106" r="D57">
        <v>293</v>
      </c>
      <c s="105" r="E57">
        <v>21534.0</v>
      </c>
      <c s="106" r="F57"/>
      <c t="s" s="106" r="G57">
        <v>294</v>
      </c>
      <c t="s" s="107" r="H57">
        <v>295</v>
      </c>
      <c s="108" r="I57">
        <v>15.33</v>
      </c>
      <c s="108" r="J57">
        <v>15.2</v>
      </c>
      <c s="108" r="K57">
        <v>9999.0</v>
      </c>
      <c t="str" s="109" r="L57">
        <f>MIN(I57,J57,K57)</f>
        <v>15.2</v>
      </c>
    </row>
    <row customHeight="1" r="58" ht="12.75">
      <c t="str" s="104" r="A58">
        <f>RANK(L58,$L$48:$L$147,1)</f>
        <v>1</v>
      </c>
      <c s="126" r="B58">
        <v>34.0</v>
      </c>
      <c t="s" s="106" r="C58">
        <v>296</v>
      </c>
      <c t="s" s="106" r="D58">
        <v>297</v>
      </c>
      <c t="s" s="106" r="E58">
        <v>298</v>
      </c>
      <c s="106" r="F58"/>
      <c t="s" s="106" r="G58">
        <v>299</v>
      </c>
      <c t="s" s="107" r="H58">
        <v>300</v>
      </c>
      <c s="108" r="I58">
        <v>13.75</v>
      </c>
      <c s="108" r="J58">
        <v>14.01</v>
      </c>
      <c s="108" r="K58">
        <v>9999.0</v>
      </c>
      <c t="str" s="109" r="L58">
        <f>MIN(I58,J58,K58)</f>
        <v>13.75</v>
      </c>
    </row>
    <row customHeight="1" r="59" ht="13.5">
      <c t="str" s="104" r="A59">
        <f>RANK(L59,$L$48:$L$147,1)</f>
        <v>31</v>
      </c>
      <c s="127" r="B59">
        <v>33.0</v>
      </c>
      <c t="s" s="112" r="C59">
        <v>301</v>
      </c>
      <c t="s" s="112" r="D59">
        <v>302</v>
      </c>
      <c s="112" r="E59"/>
      <c s="112" r="F59"/>
      <c t="s" s="112" r="G59">
        <v>303</v>
      </c>
      <c t="s" s="113" r="H59">
        <v>304</v>
      </c>
      <c t="s" s="108" r="I59">
        <v>305</v>
      </c>
      <c t="s" s="108" r="J59">
        <v>306</v>
      </c>
      <c s="108" r="K59">
        <v>9999.0</v>
      </c>
      <c t="str" s="109" r="L59">
        <f>MIN(I59,J59,K59)</f>
        <v>9999</v>
      </c>
    </row>
    <row customHeight="1" r="60" ht="12.75">
      <c t="str" s="104" r="A60">
        <f>RANK(L60,$L$48:$L$147,1)</f>
        <v>5</v>
      </c>
      <c s="128" r="B60">
        <v>32.0</v>
      </c>
      <c t="s" s="129" r="C60">
        <v>307</v>
      </c>
      <c t="s" s="129" r="D60">
        <v>308</v>
      </c>
      <c s="129" r="E60"/>
      <c s="129" r="F60"/>
      <c t="s" s="129" r="G60">
        <v>309</v>
      </c>
      <c t="s" s="130" r="H60">
        <v>310</v>
      </c>
      <c t="s" s="108" r="I60">
        <v>311</v>
      </c>
      <c s="108" r="J60">
        <v>15.7</v>
      </c>
      <c s="108" r="K60">
        <v>9999.0</v>
      </c>
      <c t="str" s="109" r="L60">
        <f>MIN(I60,J60,K60)</f>
        <v>15.7</v>
      </c>
    </row>
    <row customHeight="1" r="61" ht="12.75">
      <c t="str" s="104" r="A61">
        <f>RANK(L61,$L$48:$L$147,1)</f>
        <v>2</v>
      </c>
      <c s="126" r="B61">
        <v>31.0</v>
      </c>
      <c t="s" s="106" r="C61">
        <v>312</v>
      </c>
      <c t="s" s="106" r="D61">
        <v>313</v>
      </c>
      <c s="106" r="E61"/>
      <c s="106" r="F61"/>
      <c t="s" s="106" r="G61">
        <v>314</v>
      </c>
      <c t="s" s="107" r="H61">
        <v>315</v>
      </c>
      <c s="108" r="I61">
        <v>15.1</v>
      </c>
      <c s="108" r="J61">
        <v>14.92</v>
      </c>
      <c s="108" r="K61">
        <v>9999.0</v>
      </c>
      <c t="str" s="109" r="L61">
        <f>MIN(I61,J61,K61)</f>
        <v>14.92</v>
      </c>
    </row>
    <row customHeight="1" r="62" ht="12.75">
      <c t="str" s="104" r="A62">
        <f>RANK(L62,$L$48:$L$147,1)</f>
        <v>17</v>
      </c>
      <c s="126" r="B62">
        <v>30.0</v>
      </c>
      <c t="s" s="106" r="C62">
        <v>316</v>
      </c>
      <c t="s" s="106" r="D62">
        <v>317</v>
      </c>
      <c t="s" s="106" r="E62">
        <v>318</v>
      </c>
      <c s="106" r="F62"/>
      <c t="s" s="106" r="G62">
        <v>319</v>
      </c>
      <c t="s" s="107" r="H62">
        <v>320</v>
      </c>
      <c t="s" s="108" r="I62">
        <v>321</v>
      </c>
      <c s="108" r="J62">
        <v>18.26</v>
      </c>
      <c s="108" r="K62">
        <v>9999.0</v>
      </c>
      <c t="str" s="109" r="L62">
        <f>MIN(I62,J62,K62)</f>
        <v>18.26</v>
      </c>
    </row>
    <row customHeight="1" r="63" ht="12.75">
      <c t="str" s="104" r="A63">
        <f>RANK(L63,$L$48:$L$147,1)</f>
        <v>27</v>
      </c>
      <c s="126" r="B63">
        <v>29.0</v>
      </c>
      <c t="s" s="106" r="C63">
        <v>322</v>
      </c>
      <c t="s" s="106" r="D63">
        <v>323</v>
      </c>
      <c s="106" r="E63"/>
      <c s="106" r="F63"/>
      <c t="s" s="106" r="G63">
        <v>324</v>
      </c>
      <c t="s" s="107" r="H63">
        <v>325</v>
      </c>
      <c s="108" r="I63">
        <v>19.72</v>
      </c>
      <c s="108" r="J63">
        <v>19.98</v>
      </c>
      <c s="108" r="K63">
        <v>9999.0</v>
      </c>
      <c t="str" s="109" r="L63">
        <f>MIN(I63,J63,K63)</f>
        <v>19.72</v>
      </c>
    </row>
    <row customHeight="1" r="64" ht="12.75">
      <c t="str" s="104" r="A64">
        <f>RANK(L64,$L$48:$L$147,1)</f>
        <v>6</v>
      </c>
      <c s="126" r="B64">
        <v>27.0</v>
      </c>
      <c t="s" s="106" r="C64">
        <v>326</v>
      </c>
      <c t="s" s="106" r="D64">
        <v>327</v>
      </c>
      <c s="106" r="E64"/>
      <c s="106" r="F64"/>
      <c t="s" s="106" r="G64">
        <v>328</v>
      </c>
      <c t="s" s="107" r="H64">
        <v>329</v>
      </c>
      <c t="s" s="108" r="I64">
        <v>330</v>
      </c>
      <c s="108" r="J64">
        <v>15.95</v>
      </c>
      <c s="108" r="K64">
        <v>9999.0</v>
      </c>
      <c t="str" s="109" r="L64">
        <f>MIN(I64,J64,K64)</f>
        <v>15.95</v>
      </c>
    </row>
    <row customHeight="1" r="65" ht="12.75">
      <c t="str" s="104" r="A65">
        <f>RANK(L65,$L$48:$L$147,1)</f>
        <v>9</v>
      </c>
      <c s="126" r="B65">
        <v>26.0</v>
      </c>
      <c t="s" s="106" r="C65">
        <v>331</v>
      </c>
      <c t="s" s="106" r="D65">
        <v>332</v>
      </c>
      <c t="s" s="106" r="E65">
        <v>333</v>
      </c>
      <c s="106" r="F65"/>
      <c t="s" s="106" r="G65">
        <v>334</v>
      </c>
      <c t="s" s="107" r="H65">
        <v>335</v>
      </c>
      <c s="108" r="I65">
        <v>16.68</v>
      </c>
      <c s="108" r="J65">
        <v>16.48</v>
      </c>
      <c s="108" r="K65">
        <v>9999.0</v>
      </c>
      <c t="str" s="109" r="L65">
        <f>MIN(I65,J65,K65)</f>
        <v>16.48</v>
      </c>
    </row>
    <row customHeight="1" r="66" ht="12.75">
      <c t="str" s="104" r="A66">
        <f>RANK(L66,$L$48:$L$147,1)</f>
        <v>11</v>
      </c>
      <c s="126" r="B66">
        <v>25.0</v>
      </c>
      <c t="s" s="106" r="C66">
        <v>336</v>
      </c>
      <c t="s" s="106" r="D66">
        <v>337</v>
      </c>
      <c s="106" r="E66"/>
      <c s="106" r="F66"/>
      <c t="s" s="106" r="G66">
        <v>338</v>
      </c>
      <c t="s" s="107" r="H66">
        <v>339</v>
      </c>
      <c s="108" r="I66">
        <v>17.58</v>
      </c>
      <c s="108" r="J66">
        <v>17.14</v>
      </c>
      <c s="108" r="K66">
        <v>9999.0</v>
      </c>
      <c t="str" s="109" r="L66">
        <f>MIN(I66,J66,K66)</f>
        <v>17.14</v>
      </c>
    </row>
    <row customHeight="1" r="67" ht="12.75">
      <c t="str" s="104" r="A67">
        <f>RANK(L67,$L$48:$L$147,1)</f>
        <v>26</v>
      </c>
      <c s="126" r="B67">
        <v>24.0</v>
      </c>
      <c t="s" s="106" r="C67">
        <v>340</v>
      </c>
      <c t="s" s="106" r="D67">
        <v>341</v>
      </c>
      <c s="106" r="E67"/>
      <c s="106" r="F67"/>
      <c t="s" s="106" r="G67">
        <v>342</v>
      </c>
      <c t="s" s="107" r="H67">
        <v>343</v>
      </c>
      <c s="108" r="I67">
        <v>19.71</v>
      </c>
      <c s="108" r="J67">
        <v>28.12</v>
      </c>
      <c s="108" r="K67">
        <v>9999.0</v>
      </c>
      <c t="str" s="109" r="L67">
        <f>MIN(I67,J67,K67)</f>
        <v>19.71</v>
      </c>
    </row>
    <row customHeight="1" r="68" ht="12.75">
      <c t="str" s="104" r="A68">
        <f>RANK(L68,$L$48:$L$147,1)</f>
        <v>25</v>
      </c>
      <c s="126" r="B68">
        <v>23.0</v>
      </c>
      <c t="s" s="106" r="C68">
        <v>344</v>
      </c>
      <c t="s" s="106" r="D68">
        <v>345</v>
      </c>
      <c s="106" r="E68"/>
      <c s="106" r="F68"/>
      <c t="s" s="106" r="G68">
        <v>346</v>
      </c>
      <c t="s" s="107" r="H68">
        <v>347</v>
      </c>
      <c s="108" r="I68">
        <v>20.92</v>
      </c>
      <c s="108" r="J68">
        <v>19.64</v>
      </c>
      <c s="108" r="K68">
        <v>9999.0</v>
      </c>
      <c t="str" s="109" r="L68">
        <f>MIN(I68,J68,K68)</f>
        <v>19.64</v>
      </c>
    </row>
    <row customHeight="1" r="69" ht="12.75">
      <c t="str" s="104" r="A69">
        <f>RANK(L69,$L$48:$L$147,1)</f>
        <v>8</v>
      </c>
      <c s="126" r="B69">
        <v>135.0</v>
      </c>
      <c t="s" s="106" r="C69">
        <v>348</v>
      </c>
      <c t="s" s="106" r="D69">
        <v>349</v>
      </c>
      <c t="s" s="106" r="E69">
        <v>350</v>
      </c>
      <c s="106" r="F69"/>
      <c t="s" s="106" r="G69">
        <v>351</v>
      </c>
      <c t="s" s="107" r="H69">
        <v>352</v>
      </c>
      <c s="108" r="I69">
        <v>16.43</v>
      </c>
      <c s="108" r="J69">
        <v>16.32</v>
      </c>
      <c s="108" r="K69">
        <v>9999.0</v>
      </c>
      <c t="str" s="109" r="L69">
        <f>MIN(I69,J69,K69)</f>
        <v>16.32</v>
      </c>
    </row>
    <row customHeight="1" r="70" ht="12.75">
      <c t="str" s="104" r="A70">
        <f>RANK(L70,$L$48:$L$147,1)</f>
        <v>14</v>
      </c>
      <c s="126" r="B70">
        <v>20.0</v>
      </c>
      <c t="s" s="106" r="C70">
        <v>353</v>
      </c>
      <c t="s" s="106" r="D70">
        <v>354</v>
      </c>
      <c t="s" s="106" r="E70">
        <v>355</v>
      </c>
      <c s="106" r="F70"/>
      <c t="s" s="106" r="G70">
        <v>356</v>
      </c>
      <c t="s" s="107" r="H70">
        <v>357</v>
      </c>
      <c s="108" r="I70">
        <v>18.25</v>
      </c>
      <c s="108" r="J70">
        <v>18.07</v>
      </c>
      <c s="108" r="K70">
        <v>9999.0</v>
      </c>
      <c t="str" s="109" r="L70">
        <f>MIN(I70,J70,K70)</f>
        <v>18.07</v>
      </c>
    </row>
    <row customHeight="1" r="71" ht="12.75">
      <c t="str" s="104" r="A71">
        <f>RANK(L71,$L$48:$L$147,1)</f>
        <v>21</v>
      </c>
      <c s="126" r="B71">
        <v>18.0</v>
      </c>
      <c t="s" s="106" r="C71">
        <v>358</v>
      </c>
      <c t="s" s="106" r="D71">
        <v>359</v>
      </c>
      <c t="s" s="106" r="E71">
        <v>360</v>
      </c>
      <c s="106" r="F71"/>
      <c t="s" s="106" r="G71">
        <v>361</v>
      </c>
      <c t="s" s="107" r="H71">
        <v>362</v>
      </c>
      <c s="108" r="I71">
        <v>18.9</v>
      </c>
      <c s="108" r="J71">
        <v>18.57</v>
      </c>
      <c s="108" r="K71">
        <v>9999.0</v>
      </c>
      <c t="str" s="109" r="L71">
        <f>MIN(I71,J71,K71)</f>
        <v>18.57</v>
      </c>
    </row>
    <row customHeight="1" r="72" ht="12.75">
      <c t="str" s="104" r="A72">
        <f>RANK(L72,$L$48:$L$147,1)</f>
        <v>28</v>
      </c>
      <c s="126" r="B72">
        <v>17.0</v>
      </c>
      <c t="s" s="106" r="C72">
        <v>363</v>
      </c>
      <c t="s" s="106" r="D72">
        <v>364</v>
      </c>
      <c t="s" s="106" r="E72">
        <v>365</v>
      </c>
      <c s="106" r="F72"/>
      <c t="s" s="106" r="G72">
        <v>366</v>
      </c>
      <c t="s" s="107" r="H72">
        <v>367</v>
      </c>
      <c s="108" r="I72">
        <v>20.32</v>
      </c>
      <c t="s" s="108" r="J72">
        <v>368</v>
      </c>
      <c s="108" r="K72">
        <v>9999.0</v>
      </c>
      <c t="str" s="109" r="L72">
        <f>MIN(I72,J72,K72)</f>
        <v>20.32</v>
      </c>
    </row>
    <row customHeight="1" r="73" ht="12.75">
      <c t="str" s="104" r="A73">
        <f>RANK(L73,$L$48:$L$147,1)</f>
        <v>15</v>
      </c>
      <c s="126" r="B73">
        <v>16.0</v>
      </c>
      <c t="s" s="106" r="C73">
        <v>369</v>
      </c>
      <c t="s" s="106" r="D73">
        <v>370</v>
      </c>
      <c t="s" s="106" r="E73">
        <v>371</v>
      </c>
      <c s="106" r="F73"/>
      <c t="s" s="106" r="G73">
        <v>372</v>
      </c>
      <c t="s" s="107" r="H73">
        <v>373</v>
      </c>
      <c s="108" r="I73">
        <v>18.13</v>
      </c>
      <c s="108" r="J73">
        <v>18.56</v>
      </c>
      <c s="108" r="K73">
        <v>9999.0</v>
      </c>
      <c t="str" s="109" r="L73">
        <f>MIN(I73,J73,K73)</f>
        <v>18.13</v>
      </c>
    </row>
    <row customHeight="1" r="74" ht="12.75">
      <c t="str" s="104" r="A74">
        <f>RANK(L74,$L$48:$L$147,1)</f>
        <v>19</v>
      </c>
      <c s="126" r="B74">
        <v>15.0</v>
      </c>
      <c t="s" s="106" r="C74">
        <v>374</v>
      </c>
      <c t="s" s="106" r="D74">
        <v>375</v>
      </c>
      <c s="106" r="E74"/>
      <c s="106" r="F74"/>
      <c t="s" s="106" r="G74">
        <v>376</v>
      </c>
      <c t="s" s="107" r="H74">
        <v>377</v>
      </c>
      <c s="108" r="I74">
        <v>18.48</v>
      </c>
      <c s="108" r="J74">
        <v>19.09</v>
      </c>
      <c s="108" r="K74">
        <v>9999.0</v>
      </c>
      <c t="str" s="109" r="L74">
        <f>MIN(I74,J74,K74)</f>
        <v>18.48</v>
      </c>
    </row>
    <row customHeight="1" r="75" ht="13.5">
      <c t="str" s="104" r="A75">
        <f>RANK(L75,$L$48:$L$147,1)</f>
        <v>30</v>
      </c>
      <c s="126" r="B75">
        <v>14.0</v>
      </c>
      <c t="s" s="112" r="C75">
        <v>378</v>
      </c>
      <c t="s" s="112" r="D75">
        <v>379</v>
      </c>
      <c s="112" r="E75"/>
      <c s="112" r="F75"/>
      <c t="s" s="112" r="G75">
        <v>380</v>
      </c>
      <c t="s" s="113" r="H75">
        <v>381</v>
      </c>
      <c s="108" r="I75">
        <v>35.38</v>
      </c>
      <c s="108" r="J75">
        <v>23.08</v>
      </c>
      <c s="108" r="K75">
        <v>9999.0</v>
      </c>
      <c t="str" s="109" r="L75">
        <f>MIN(I75,J75,K75)</f>
        <v>23.08</v>
      </c>
    </row>
    <row customHeight="1" r="76" ht="12.75">
      <c t="str" s="104" r="A76">
        <f>RANK(L76,$L$48:$L$147,1)</f>
        <v>7</v>
      </c>
      <c s="126" r="B76">
        <v>28.0</v>
      </c>
      <c t="s" s="105" r="C76">
        <v>382</v>
      </c>
      <c t="s" s="105" r="D76">
        <v>383</v>
      </c>
      <c s="106" r="E76"/>
      <c s="106" r="F76"/>
      <c t="s" s="106" r="G76">
        <v>384</v>
      </c>
      <c t="s" s="131" r="H76">
        <v>385</v>
      </c>
      <c s="108" r="I76">
        <v>16.24</v>
      </c>
      <c s="108" r="J76">
        <v>16.27</v>
      </c>
      <c s="108" r="K76">
        <v>9999.0</v>
      </c>
      <c t="str" s="109" r="L76">
        <f>MIN(I76,J76,K76)</f>
        <v>16.24</v>
      </c>
    </row>
    <row customHeight="1" r="77" ht="12.75">
      <c t="str" s="104" r="A77">
        <f>RANK(L77,$L$48:$L$147,1)</f>
        <v>22</v>
      </c>
      <c s="126" r="B77">
        <v>13.0</v>
      </c>
      <c t="s" s="106" r="C77">
        <v>386</v>
      </c>
      <c t="s" s="106" r="D77">
        <v>387</v>
      </c>
      <c s="106" r="E77"/>
      <c s="106" r="F77"/>
      <c t="s" s="106" r="G77">
        <v>388</v>
      </c>
      <c t="s" s="107" r="H77">
        <v>389</v>
      </c>
      <c s="108" r="I77">
        <v>19.38</v>
      </c>
      <c s="108" r="J77">
        <v>18.83</v>
      </c>
      <c s="108" r="K77">
        <v>9999.0</v>
      </c>
      <c t="str" s="109" r="L77">
        <f>MIN(I77,J77,K77)</f>
        <v>18.83</v>
      </c>
    </row>
    <row customHeight="1" r="78" ht="12.75">
      <c t="str" s="104" r="A78">
        <f>RANK(L78,$L$48:$L$147,1)</f>
        <v>24</v>
      </c>
      <c s="126" r="B78">
        <v>12.0</v>
      </c>
      <c t="s" s="106" r="C78">
        <v>390</v>
      </c>
      <c t="s" s="106" r="D78">
        <v>391</v>
      </c>
      <c t="s" s="106" r="E78">
        <v>392</v>
      </c>
      <c s="106" r="F78"/>
      <c t="s" s="106" r="G78">
        <v>393</v>
      </c>
      <c t="s" s="107" r="H78">
        <v>394</v>
      </c>
      <c s="108" r="I78">
        <v>19.23</v>
      </c>
      <c s="108" r="J78">
        <v>19.72</v>
      </c>
      <c s="108" r="K78">
        <v>9999.0</v>
      </c>
      <c t="str" s="109" r="L78">
        <f>MIN(I78,J78,K78)</f>
        <v>19.23</v>
      </c>
    </row>
    <row customHeight="1" r="79" ht="12.75">
      <c t="str" s="104" r="A79">
        <f>RANK(L79,$L$48:$L$147,1)</f>
        <v>29</v>
      </c>
      <c s="126" r="B79">
        <v>11.0</v>
      </c>
      <c t="s" s="106" r="C79">
        <v>395</v>
      </c>
      <c t="s" s="106" r="D79">
        <v>396</v>
      </c>
      <c s="106" r="E79"/>
      <c s="106" r="F79"/>
      <c t="s" s="106" r="G79">
        <v>397</v>
      </c>
      <c t="s" s="107" r="H79">
        <v>398</v>
      </c>
      <c s="108" r="I79">
        <v>21.75</v>
      </c>
      <c t="s" s="108" r="J79">
        <v>399</v>
      </c>
      <c s="108" r="K79">
        <v>9999.0</v>
      </c>
      <c t="str" s="109" r="L79">
        <f>MIN(I79,J79,K79)</f>
        <v>21.75</v>
      </c>
    </row>
    <row customHeight="1" r="80" hidden="1" ht="12.75">
      <c t="str" s="104" r="A80">
        <f>RANK(L80,$L$48:$L$147,1)</f>
        <v>31</v>
      </c>
      <c s="132" r="B80"/>
      <c s="106" r="C80"/>
      <c s="106" r="D80"/>
      <c s="106" r="E80"/>
      <c s="106" r="F80"/>
      <c s="106" r="G80"/>
      <c s="107" r="H80"/>
      <c s="108" r="I80">
        <v>9999.0</v>
      </c>
      <c s="108" r="J80">
        <v>9999.0</v>
      </c>
      <c s="108" r="K80">
        <v>9999.0</v>
      </c>
      <c t="str" s="109" r="L80">
        <f>MIN(I80,J80,K80)</f>
        <v>9999</v>
      </c>
    </row>
    <row customHeight="1" r="81" hidden="1" ht="12.75">
      <c t="str" s="104" r="A81">
        <f>RANK(L81,$L$48:$L$147,1)</f>
        <v>31</v>
      </c>
      <c s="132" r="B81"/>
      <c s="106" r="C81"/>
      <c s="106" r="D81"/>
      <c s="106" r="E81"/>
      <c s="106" r="F81"/>
      <c s="106" r="G81"/>
      <c s="107" r="H81"/>
      <c s="108" r="I81">
        <v>9999.0</v>
      </c>
      <c s="108" r="J81">
        <v>9999.0</v>
      </c>
      <c s="108" r="K81">
        <v>9999.0</v>
      </c>
      <c t="str" s="109" r="L81">
        <f>MIN(I81,J81,K81)</f>
        <v>9999</v>
      </c>
    </row>
    <row customHeight="1" r="82" hidden="1" ht="12.75">
      <c t="str" s="104" r="A82">
        <f>RANK(L82,$L$48:$L$147,1)</f>
        <v>31</v>
      </c>
      <c s="132" r="B82"/>
      <c s="106" r="C82"/>
      <c s="106" r="D82"/>
      <c s="106" r="E82"/>
      <c s="106" r="F82"/>
      <c s="106" r="G82"/>
      <c s="107" r="H82"/>
      <c s="108" r="I82">
        <v>9999.0</v>
      </c>
      <c s="108" r="J82">
        <v>9999.0</v>
      </c>
      <c s="108" r="K82">
        <v>9999.0</v>
      </c>
      <c t="str" s="109" r="L82">
        <f>MIN(I82,J82,K82)</f>
        <v>9999</v>
      </c>
    </row>
    <row customHeight="1" r="83" hidden="1" ht="12.75">
      <c t="str" s="104" r="A83">
        <f>RANK(L83,$L$48:$L$147,1)</f>
        <v>31</v>
      </c>
      <c s="132" r="B83"/>
      <c s="106" r="C83"/>
      <c s="106" r="D83"/>
      <c s="106" r="E83"/>
      <c s="106" r="F83"/>
      <c s="106" r="G83"/>
      <c s="107" r="H83"/>
      <c s="108" r="I83">
        <v>9999.0</v>
      </c>
      <c s="108" r="J83">
        <v>9999.0</v>
      </c>
      <c s="108" r="K83">
        <v>9999.0</v>
      </c>
      <c t="str" s="109" r="L83">
        <f>MIN(I83,J83,K83)</f>
        <v>9999</v>
      </c>
    </row>
    <row customHeight="1" r="84" hidden="1" ht="12.75">
      <c t="str" s="104" r="A84">
        <f>RANK(L84,$L$48:$L$147,1)</f>
        <v>31</v>
      </c>
      <c s="132" r="B84"/>
      <c s="106" r="C84"/>
      <c s="106" r="D84"/>
      <c s="106" r="E84"/>
      <c s="106" r="F84"/>
      <c s="106" r="G84"/>
      <c s="107" r="H84"/>
      <c s="108" r="I84">
        <v>9999.0</v>
      </c>
      <c s="108" r="J84">
        <v>9999.0</v>
      </c>
      <c s="108" r="K84">
        <v>9999.0</v>
      </c>
      <c t="str" s="109" r="L84">
        <f>MIN(I84,J84,K84)</f>
        <v>9999</v>
      </c>
    </row>
    <row customHeight="1" r="85" hidden="1" ht="12.75">
      <c t="str" s="104" r="A85">
        <f>RANK(L85,$L$48:$L$147,1)</f>
        <v>31</v>
      </c>
      <c s="132" r="B85"/>
      <c s="106" r="C85"/>
      <c s="106" r="D85"/>
      <c s="106" r="E85"/>
      <c s="106" r="F85"/>
      <c s="106" r="G85"/>
      <c s="107" r="H85"/>
      <c s="108" r="I85">
        <v>9999.0</v>
      </c>
      <c s="108" r="J85">
        <v>9999.0</v>
      </c>
      <c s="108" r="K85">
        <v>9999.0</v>
      </c>
      <c t="str" s="109" r="L85">
        <f>MIN(I85,J85,K85)</f>
        <v>9999</v>
      </c>
    </row>
    <row customHeight="1" r="86" hidden="1" ht="12.75">
      <c t="str" s="104" r="A86">
        <f>RANK(L86,$L$48:$L$147,1)</f>
        <v>31</v>
      </c>
      <c s="132" r="B86"/>
      <c s="106" r="C86"/>
      <c s="106" r="D86"/>
      <c s="106" r="E86"/>
      <c s="106" r="F86"/>
      <c s="106" r="G86"/>
      <c s="107" r="H86"/>
      <c s="108" r="I86">
        <v>9999.0</v>
      </c>
      <c s="108" r="J86">
        <v>9999.0</v>
      </c>
      <c s="108" r="K86">
        <v>9999.0</v>
      </c>
      <c t="str" s="109" r="L86">
        <f>MIN(I86,J86,K86)</f>
        <v>9999</v>
      </c>
    </row>
    <row customHeight="1" r="87" hidden="1" ht="12.75">
      <c t="str" s="104" r="A87">
        <f>RANK(L87,$L$48:$L$147,1)</f>
        <v>31</v>
      </c>
      <c s="132" r="B87"/>
      <c s="106" r="C87"/>
      <c s="106" r="D87"/>
      <c s="106" r="E87"/>
      <c s="106" r="F87"/>
      <c s="106" r="G87"/>
      <c s="107" r="H87"/>
      <c s="108" r="I87">
        <v>9999.0</v>
      </c>
      <c s="108" r="J87">
        <v>9999.0</v>
      </c>
      <c s="108" r="K87">
        <v>9999.0</v>
      </c>
      <c t="str" s="109" r="L87">
        <f>MIN(I87,J87,K87)</f>
        <v>9999</v>
      </c>
    </row>
    <row customHeight="1" r="88" hidden="1" ht="12.75">
      <c t="str" s="104" r="A88">
        <f>RANK(L88,$L$48:$L$147,1)</f>
        <v>31</v>
      </c>
      <c s="132" r="B88"/>
      <c s="106" r="C88"/>
      <c s="106" r="D88"/>
      <c s="106" r="E88"/>
      <c s="106" r="F88"/>
      <c s="106" r="G88"/>
      <c s="107" r="H88"/>
      <c s="108" r="I88">
        <v>9999.0</v>
      </c>
      <c s="108" r="J88">
        <v>9999.0</v>
      </c>
      <c s="108" r="K88">
        <v>9999.0</v>
      </c>
      <c t="str" s="109" r="L88">
        <f>MIN(I88,J88,K88)</f>
        <v>9999</v>
      </c>
    </row>
    <row customHeight="1" r="89" hidden="1" ht="12.75">
      <c t="str" s="104" r="A89">
        <f>RANK(L89,$L$48:$L$147,1)</f>
        <v>31</v>
      </c>
      <c s="132" r="B89"/>
      <c s="106" r="C89"/>
      <c s="106" r="D89"/>
      <c s="106" r="E89"/>
      <c s="106" r="F89"/>
      <c s="106" r="G89"/>
      <c s="107" r="H89"/>
      <c s="108" r="I89">
        <v>9999.0</v>
      </c>
      <c s="108" r="J89">
        <v>9999.0</v>
      </c>
      <c s="108" r="K89">
        <v>9999.0</v>
      </c>
      <c t="str" s="109" r="L89">
        <f>MIN(I89,J89,K89)</f>
        <v>9999</v>
      </c>
    </row>
    <row customHeight="1" r="90" hidden="1" ht="12.75">
      <c t="str" s="104" r="A90">
        <f>RANK(L90,$L$48:$L$147,1)</f>
        <v>31</v>
      </c>
      <c s="132" r="B90"/>
      <c s="106" r="C90"/>
      <c s="106" r="D90"/>
      <c s="106" r="E90"/>
      <c s="106" r="F90"/>
      <c s="106" r="G90"/>
      <c s="107" r="H90"/>
      <c s="108" r="I90">
        <v>9999.0</v>
      </c>
      <c s="108" r="J90">
        <v>9999.0</v>
      </c>
      <c s="108" r="K90">
        <v>9999.0</v>
      </c>
      <c t="str" s="109" r="L90">
        <f>MIN(I90,J90,K90)</f>
        <v>9999</v>
      </c>
    </row>
    <row customHeight="1" r="91" hidden="1" ht="12.75">
      <c t="str" s="104" r="A91">
        <f>RANK(L91,$L$48:$L$147,1)</f>
        <v>31</v>
      </c>
      <c s="132" r="B91"/>
      <c s="106" r="C91"/>
      <c s="106" r="D91"/>
      <c s="106" r="E91"/>
      <c s="106" r="F91"/>
      <c s="106" r="G91"/>
      <c s="107" r="H91"/>
      <c s="108" r="I91">
        <v>9999.0</v>
      </c>
      <c s="108" r="J91">
        <v>9999.0</v>
      </c>
      <c s="108" r="K91">
        <v>9999.0</v>
      </c>
      <c t="str" s="109" r="L91">
        <f>MIN(I91,J91,K91)</f>
        <v>9999</v>
      </c>
    </row>
    <row customHeight="1" r="92" hidden="1" ht="12.75">
      <c t="s" s="133" r="A92">
        <v>400</v>
      </c>
      <c s="132" r="B92"/>
      <c s="106" r="C92"/>
      <c s="106" r="D92"/>
      <c s="106" r="E92"/>
      <c s="106" r="F92"/>
      <c s="106" r="G92"/>
      <c s="107" r="H92"/>
      <c s="108" r="I92">
        <v>9999.0</v>
      </c>
      <c s="108" r="J92">
        <v>9999.0</v>
      </c>
      <c s="108" r="K92">
        <v>9999.0</v>
      </c>
      <c t="str" s="109" r="L92">
        <f>MIN(I92,J92,K92)</f>
        <v>9999</v>
      </c>
    </row>
    <row customHeight="1" r="93" hidden="1" ht="12.75">
      <c t="str" s="104" r="A93">
        <f>RANK(L93,$L$48:$L$147,1)</f>
        <v>31</v>
      </c>
      <c s="132" r="B93"/>
      <c s="106" r="C93"/>
      <c s="106" r="D93"/>
      <c s="106" r="E93"/>
      <c s="106" r="F93"/>
      <c s="106" r="G93"/>
      <c s="107" r="H93"/>
      <c s="108" r="I93">
        <v>9999.0</v>
      </c>
      <c s="108" r="J93">
        <v>9999.0</v>
      </c>
      <c s="108" r="K93">
        <v>9999.0</v>
      </c>
      <c t="str" s="109" r="L93">
        <f>MIN(I93,J93,K93)</f>
        <v>9999</v>
      </c>
    </row>
    <row customHeight="1" r="94" hidden="1" ht="12.75">
      <c t="str" s="104" r="A94">
        <f>RANK(L94,$L$48:$L$147,1)</f>
        <v>31</v>
      </c>
      <c s="132" r="B94"/>
      <c s="106" r="C94"/>
      <c s="106" r="D94"/>
      <c s="106" r="E94"/>
      <c s="106" r="F94"/>
      <c s="106" r="G94"/>
      <c s="107" r="H94"/>
      <c s="108" r="I94">
        <v>9999.0</v>
      </c>
      <c s="108" r="J94">
        <v>9999.0</v>
      </c>
      <c s="108" r="K94">
        <v>9999.0</v>
      </c>
      <c t="str" s="109" r="L94">
        <f>MIN(I94,J94,K94)</f>
        <v>9999</v>
      </c>
    </row>
    <row customHeight="1" r="95" hidden="1" ht="12.75">
      <c t="str" s="104" r="A95">
        <f>RANK(L95,$L$48:$L$147,1)</f>
        <v>31</v>
      </c>
      <c s="132" r="B95"/>
      <c s="106" r="C95"/>
      <c s="106" r="D95"/>
      <c s="106" r="E95"/>
      <c s="106" r="F95"/>
      <c s="106" r="G95"/>
      <c s="107" r="H95"/>
      <c s="108" r="I95">
        <v>9999.0</v>
      </c>
      <c s="108" r="J95">
        <v>9999.0</v>
      </c>
      <c s="108" r="K95">
        <v>9999.0</v>
      </c>
      <c t="str" s="109" r="L95">
        <f>MIN(I95,J95,K95)</f>
        <v>9999</v>
      </c>
    </row>
    <row customHeight="1" r="96" hidden="1" ht="12.75">
      <c t="str" s="104" r="A96">
        <f>RANK(L96,$L$48:$L$147,1)</f>
        <v>31</v>
      </c>
      <c s="132" r="B96"/>
      <c s="106" r="C96"/>
      <c s="106" r="D96"/>
      <c s="106" r="E96"/>
      <c s="106" r="F96"/>
      <c s="106" r="G96"/>
      <c s="107" r="H96"/>
      <c s="108" r="I96">
        <v>9999.0</v>
      </c>
      <c s="108" r="J96">
        <v>9999.0</v>
      </c>
      <c s="108" r="K96">
        <v>9999.0</v>
      </c>
      <c t="str" s="109" r="L96">
        <f>MIN(I96,J96,K96)</f>
        <v>9999</v>
      </c>
    </row>
    <row customHeight="1" r="97" hidden="1" ht="12.75">
      <c t="str" s="104" r="A97">
        <f>RANK(L97,$L$48:$L$147,1)</f>
        <v>31</v>
      </c>
      <c s="132" r="B97"/>
      <c s="106" r="C97"/>
      <c s="106" r="D97"/>
      <c s="106" r="E97"/>
      <c s="106" r="F97"/>
      <c s="106" r="G97"/>
      <c s="107" r="H97"/>
      <c s="108" r="I97">
        <v>9999.0</v>
      </c>
      <c s="108" r="J97">
        <v>9999.0</v>
      </c>
      <c s="108" r="K97">
        <v>9999.0</v>
      </c>
      <c t="str" s="109" r="L97">
        <f>MIN(I97,J97,K97)</f>
        <v>9999</v>
      </c>
    </row>
    <row customHeight="1" r="98" hidden="1" ht="12.75">
      <c t="str" s="104" r="A98">
        <f>RANK(L98,$L$48:$L$147,1)</f>
        <v>31</v>
      </c>
      <c s="132" r="B98"/>
      <c s="106" r="C98"/>
      <c s="106" r="D98"/>
      <c s="106" r="E98"/>
      <c s="106" r="F98"/>
      <c s="106" r="G98"/>
      <c s="107" r="H98"/>
      <c s="108" r="I98">
        <v>9999.0</v>
      </c>
      <c s="108" r="J98">
        <v>9999.0</v>
      </c>
      <c s="108" r="K98">
        <v>9999.0</v>
      </c>
      <c t="str" s="109" r="L98">
        <f>MIN(I98,J98,K98)</f>
        <v>9999</v>
      </c>
    </row>
    <row customHeight="1" r="99" hidden="1" ht="12.75">
      <c t="str" s="104" r="A99">
        <f>RANK(L99,$L$48:$L$147,1)</f>
        <v>31</v>
      </c>
      <c s="132" r="B99"/>
      <c s="106" r="C99"/>
      <c s="106" r="D99"/>
      <c s="106" r="E99"/>
      <c s="106" r="F99"/>
      <c s="106" r="G99"/>
      <c s="107" r="H99"/>
      <c s="108" r="I99">
        <v>9999.0</v>
      </c>
      <c s="108" r="J99">
        <v>9999.0</v>
      </c>
      <c s="108" r="K99">
        <v>9999.0</v>
      </c>
      <c t="str" s="109" r="L99">
        <f>MIN(I99,J99,K99)</f>
        <v>9999</v>
      </c>
    </row>
    <row customHeight="1" r="100" hidden="1" ht="12.75">
      <c t="str" s="104" r="A100">
        <f>RANK(L100,$L$48:$L$147,1)</f>
        <v>31</v>
      </c>
      <c s="132" r="B100"/>
      <c s="106" r="C100"/>
      <c s="106" r="D100"/>
      <c s="106" r="E100"/>
      <c s="106" r="F100"/>
      <c s="106" r="G100"/>
      <c s="107" r="H100"/>
      <c s="108" r="I100">
        <v>9999.0</v>
      </c>
      <c s="108" r="J100">
        <v>9999.0</v>
      </c>
      <c s="108" r="K100">
        <v>9999.0</v>
      </c>
      <c t="str" s="109" r="L100">
        <f>MIN(I100,J100,K100)</f>
        <v>9999</v>
      </c>
    </row>
    <row customHeight="1" r="101" hidden="1" ht="12.75">
      <c t="str" s="104" r="A101">
        <f>RANK(L101,$L$48:$L$147,1)</f>
        <v>31</v>
      </c>
      <c s="132" r="B101"/>
      <c s="106" r="C101"/>
      <c s="106" r="D101"/>
      <c s="106" r="E101"/>
      <c s="106" r="F101"/>
      <c s="106" r="G101"/>
      <c s="107" r="H101"/>
      <c s="108" r="I101">
        <v>9999.0</v>
      </c>
      <c s="108" r="J101">
        <v>9999.0</v>
      </c>
      <c s="108" r="K101">
        <v>9999.0</v>
      </c>
      <c t="str" s="109" r="L101">
        <f>MIN(I101,J101,K101)</f>
        <v>9999</v>
      </c>
    </row>
    <row customHeight="1" r="102" hidden="1" ht="12.75">
      <c t="str" s="104" r="A102">
        <f>RANK(L102,$L$48:$L$147,1)</f>
        <v>31</v>
      </c>
      <c s="132" r="B102"/>
      <c s="106" r="C102"/>
      <c s="106" r="D102"/>
      <c s="106" r="E102"/>
      <c s="106" r="F102"/>
      <c s="106" r="G102"/>
      <c s="107" r="H102"/>
      <c s="108" r="I102">
        <v>9999.0</v>
      </c>
      <c s="108" r="J102">
        <v>9999.0</v>
      </c>
      <c s="108" r="K102">
        <v>9999.0</v>
      </c>
      <c t="str" s="109" r="L102">
        <f>MIN(I102,J102,K102)</f>
        <v>9999</v>
      </c>
    </row>
    <row customHeight="1" r="103" hidden="1" ht="12.75">
      <c t="str" s="104" r="A103">
        <f>RANK(L103,$L$48:$L$147,1)</f>
        <v>31</v>
      </c>
      <c s="132" r="B103"/>
      <c s="106" r="C103"/>
      <c s="106" r="D103"/>
      <c s="106" r="E103"/>
      <c s="106" r="F103"/>
      <c s="106" r="G103"/>
      <c s="107" r="H103"/>
      <c s="108" r="I103">
        <v>9999.0</v>
      </c>
      <c s="108" r="J103">
        <v>9999.0</v>
      </c>
      <c s="108" r="K103">
        <v>9999.0</v>
      </c>
      <c t="str" s="109" r="L103">
        <f>MIN(I103,J103,K103)</f>
        <v>9999</v>
      </c>
    </row>
    <row customHeight="1" r="104" hidden="1" ht="12.75">
      <c t="str" s="104" r="A104">
        <f>RANK(L104,$L$48:$L$147,1)</f>
        <v>31</v>
      </c>
      <c s="132" r="B104"/>
      <c s="106" r="C104"/>
      <c s="106" r="D104"/>
      <c s="106" r="E104"/>
      <c s="106" r="F104"/>
      <c s="106" r="G104"/>
      <c s="107" r="H104"/>
      <c s="108" r="I104">
        <v>9999.0</v>
      </c>
      <c s="108" r="J104">
        <v>9999.0</v>
      </c>
      <c s="108" r="K104">
        <v>9999.0</v>
      </c>
      <c t="str" s="109" r="L104">
        <f>MIN(I104,J104,K104)</f>
        <v>9999</v>
      </c>
    </row>
    <row customHeight="1" r="105" hidden="1" ht="12.75">
      <c t="str" s="104" r="A105">
        <f>RANK(L105,$L$48:$L$147,1)</f>
        <v>31</v>
      </c>
      <c s="132" r="B105"/>
      <c s="106" r="C105"/>
      <c s="106" r="D105"/>
      <c s="106" r="E105"/>
      <c s="106" r="F105"/>
      <c s="106" r="G105"/>
      <c s="107" r="H105"/>
      <c s="108" r="I105">
        <v>9999.0</v>
      </c>
      <c s="108" r="J105">
        <v>9999.0</v>
      </c>
      <c s="108" r="K105">
        <v>9999.0</v>
      </c>
      <c t="str" s="109" r="L105">
        <f>MIN(I105,J105,K105)</f>
        <v>9999</v>
      </c>
    </row>
    <row customHeight="1" r="106" hidden="1" ht="12.75">
      <c t="str" s="104" r="A106">
        <f>RANK(L106,$L$48:$L$147,1)</f>
        <v>31</v>
      </c>
      <c s="132" r="B106"/>
      <c s="106" r="C106"/>
      <c s="106" r="D106"/>
      <c s="106" r="E106"/>
      <c s="106" r="F106"/>
      <c s="106" r="G106"/>
      <c s="107" r="H106"/>
      <c s="108" r="I106">
        <v>9999.0</v>
      </c>
      <c s="108" r="J106">
        <v>9999.0</v>
      </c>
      <c s="108" r="K106">
        <v>9999.0</v>
      </c>
      <c t="str" s="109" r="L106">
        <f>MIN(I106,J106,K106)</f>
        <v>9999</v>
      </c>
    </row>
    <row customHeight="1" r="107" hidden="1" ht="12.75">
      <c t="str" s="104" r="A107">
        <f>RANK(L107,$L$48:$L$147,1)</f>
        <v>31</v>
      </c>
      <c s="132" r="B107"/>
      <c s="106" r="C107"/>
      <c s="106" r="D107"/>
      <c s="106" r="E107"/>
      <c s="106" r="F107"/>
      <c s="106" r="G107"/>
      <c s="107" r="H107"/>
      <c s="108" r="I107">
        <v>9999.0</v>
      </c>
      <c s="108" r="J107">
        <v>9999.0</v>
      </c>
      <c s="108" r="K107">
        <v>9999.0</v>
      </c>
      <c t="str" s="109" r="L107">
        <f>MIN(I107,J107,K107)</f>
        <v>9999</v>
      </c>
    </row>
    <row customHeight="1" r="108" hidden="1" ht="12.75">
      <c t="str" s="104" r="A108">
        <f>RANK(L108,$L$48:$L$147,1)</f>
        <v>31</v>
      </c>
      <c s="132" r="B108"/>
      <c s="106" r="C108"/>
      <c s="106" r="D108"/>
      <c s="106" r="E108"/>
      <c s="106" r="F108"/>
      <c s="106" r="G108"/>
      <c s="107" r="H108"/>
      <c s="108" r="I108">
        <v>9999.0</v>
      </c>
      <c s="108" r="J108">
        <v>9999.0</v>
      </c>
      <c s="108" r="K108">
        <v>9999.0</v>
      </c>
      <c t="str" s="109" r="L108">
        <f>MIN(I108,J108,K108)</f>
        <v>9999</v>
      </c>
    </row>
    <row customHeight="1" r="109" hidden="1" ht="12.75">
      <c t="str" s="104" r="A109">
        <f>RANK(L109,$L$48:$L$147,1)</f>
        <v>31</v>
      </c>
      <c s="132" r="B109"/>
      <c s="106" r="C109"/>
      <c s="106" r="D109"/>
      <c s="106" r="E109"/>
      <c s="106" r="F109"/>
      <c s="106" r="G109"/>
      <c s="107" r="H109"/>
      <c s="108" r="I109">
        <v>9999.0</v>
      </c>
      <c s="108" r="J109">
        <v>9999.0</v>
      </c>
      <c s="108" r="K109">
        <v>9999.0</v>
      </c>
      <c t="str" s="109" r="L109">
        <f>MIN(I109,J109,K109)</f>
        <v>9999</v>
      </c>
    </row>
    <row customHeight="1" r="110" hidden="1" ht="12.75">
      <c t="str" s="104" r="A110">
        <f>RANK(L110,$L$48:$L$147,1)</f>
        <v>31</v>
      </c>
      <c s="132" r="B110"/>
      <c s="106" r="C110"/>
      <c s="106" r="D110"/>
      <c s="106" r="E110"/>
      <c s="106" r="F110"/>
      <c s="106" r="G110"/>
      <c s="107" r="H110"/>
      <c s="108" r="I110">
        <v>9999.0</v>
      </c>
      <c s="108" r="J110">
        <v>9999.0</v>
      </c>
      <c s="108" r="K110">
        <v>9999.0</v>
      </c>
      <c t="str" s="109" r="L110">
        <f>MIN(I110,J110,K110)</f>
        <v>9999</v>
      </c>
    </row>
    <row customHeight="1" r="111" hidden="1" ht="12.75">
      <c t="str" s="104" r="A111">
        <f>RANK(L111,$L$48:$L$147,1)</f>
        <v>31</v>
      </c>
      <c s="132" r="B111"/>
      <c s="106" r="C111"/>
      <c s="106" r="D111"/>
      <c s="106" r="E111"/>
      <c s="106" r="F111"/>
      <c s="106" r="G111"/>
      <c s="107" r="H111"/>
      <c s="108" r="I111">
        <v>9999.0</v>
      </c>
      <c s="108" r="J111">
        <v>9999.0</v>
      </c>
      <c s="108" r="K111">
        <v>9999.0</v>
      </c>
      <c t="str" s="109" r="L111">
        <f>MIN(I111,J111,K111)</f>
        <v>9999</v>
      </c>
    </row>
    <row customHeight="1" r="112" hidden="1" ht="12.75">
      <c t="str" s="104" r="A112">
        <f>RANK(L112,$L$48:$L$147,1)</f>
        <v>31</v>
      </c>
      <c s="132" r="B112"/>
      <c s="106" r="C112"/>
      <c s="106" r="D112"/>
      <c s="106" r="E112"/>
      <c s="106" r="F112"/>
      <c s="106" r="G112"/>
      <c s="107" r="H112"/>
      <c s="108" r="I112">
        <v>9999.0</v>
      </c>
      <c s="108" r="J112">
        <v>9999.0</v>
      </c>
      <c s="108" r="K112">
        <v>9999.0</v>
      </c>
      <c t="str" s="109" r="L112">
        <f>MIN(I112,J112,K112)</f>
        <v>9999</v>
      </c>
    </row>
    <row customHeight="1" r="113" hidden="1" ht="12.75">
      <c t="str" s="104" r="A113">
        <f>RANK(L113,$L$48:$L$147,1)</f>
        <v>31</v>
      </c>
      <c s="132" r="B113"/>
      <c s="106" r="C113"/>
      <c s="106" r="D113"/>
      <c s="106" r="E113"/>
      <c s="106" r="F113"/>
      <c s="106" r="G113"/>
      <c s="107" r="H113"/>
      <c s="108" r="I113">
        <v>9999.0</v>
      </c>
      <c s="108" r="J113">
        <v>9999.0</v>
      </c>
      <c s="108" r="K113">
        <v>9999.0</v>
      </c>
      <c t="str" s="109" r="L113">
        <f>MIN(I113,J113,K113)</f>
        <v>9999</v>
      </c>
    </row>
    <row customHeight="1" r="114" hidden="1" ht="12.75">
      <c t="str" s="104" r="A114">
        <f>RANK(L114,$L$48:$L$147,1)</f>
        <v>31</v>
      </c>
      <c s="132" r="B114"/>
      <c s="106" r="C114"/>
      <c s="106" r="D114"/>
      <c s="106" r="E114"/>
      <c s="106" r="F114"/>
      <c s="106" r="G114"/>
      <c s="107" r="H114"/>
      <c s="108" r="I114">
        <v>9999.0</v>
      </c>
      <c s="108" r="J114">
        <v>9999.0</v>
      </c>
      <c s="108" r="K114">
        <v>9999.0</v>
      </c>
      <c t="str" s="109" r="L114">
        <f>MIN(I114,J114,K114)</f>
        <v>9999</v>
      </c>
    </row>
    <row customHeight="1" r="115" hidden="1" ht="12.75">
      <c t="str" s="104" r="A115">
        <f>RANK(L115,$L$48:$L$147,1)</f>
        <v>31</v>
      </c>
      <c s="132" r="B115"/>
      <c s="106" r="C115"/>
      <c s="106" r="D115"/>
      <c s="106" r="E115"/>
      <c s="106" r="F115"/>
      <c s="106" r="G115"/>
      <c s="107" r="H115"/>
      <c s="108" r="I115">
        <v>9999.0</v>
      </c>
      <c s="108" r="J115">
        <v>9999.0</v>
      </c>
      <c s="108" r="K115">
        <v>9999.0</v>
      </c>
      <c t="str" s="109" r="L115">
        <f>MIN(I115,J115,K115)</f>
        <v>9999</v>
      </c>
    </row>
    <row customHeight="1" r="116" hidden="1" ht="12.75">
      <c t="str" s="104" r="A116">
        <f>RANK(L116,$L$48:$L$147,1)</f>
        <v>31</v>
      </c>
      <c s="132" r="B116"/>
      <c s="106" r="C116"/>
      <c s="106" r="D116"/>
      <c s="106" r="E116"/>
      <c s="106" r="F116"/>
      <c s="106" r="G116"/>
      <c s="107" r="H116"/>
      <c s="108" r="I116">
        <v>9999.0</v>
      </c>
      <c s="108" r="J116">
        <v>9999.0</v>
      </c>
      <c s="108" r="K116">
        <v>9999.0</v>
      </c>
      <c t="str" s="109" r="L116">
        <f>MIN(I116,J116,K116)</f>
        <v>9999</v>
      </c>
    </row>
    <row customHeight="1" r="117" hidden="1" ht="12.75">
      <c t="str" s="104" r="A117">
        <f>RANK(L117,$L$48:$L$147,1)</f>
        <v>31</v>
      </c>
      <c s="134" r="B117"/>
      <c s="135" r="C117"/>
      <c s="135" r="D117"/>
      <c s="135" r="E117"/>
      <c s="135" r="F117"/>
      <c s="135" r="G117"/>
      <c s="136" r="H117"/>
      <c s="108" r="I117">
        <v>9999.0</v>
      </c>
      <c s="108" r="J117">
        <v>9999.0</v>
      </c>
      <c s="108" r="K117">
        <v>9999.0</v>
      </c>
      <c t="str" s="109" r="L117">
        <f>MIN(I117,J117,K117)</f>
        <v>9999</v>
      </c>
    </row>
    <row customHeight="1" r="118" hidden="1" ht="12.75">
      <c t="str" s="104" r="A118">
        <f>RANK(L118,$L$48:$L$147,1)</f>
        <v>31</v>
      </c>
      <c s="134" r="B118"/>
      <c s="135" r="C118"/>
      <c s="135" r="D118"/>
      <c s="135" r="E118"/>
      <c s="135" r="F118"/>
      <c s="135" r="G118"/>
      <c s="136" r="H118"/>
      <c s="108" r="I118">
        <v>9999.0</v>
      </c>
      <c s="108" r="J118">
        <v>9999.0</v>
      </c>
      <c s="108" r="K118">
        <v>9999.0</v>
      </c>
      <c t="str" s="109" r="L118">
        <f>MIN(I118,J118,K118)</f>
        <v>9999</v>
      </c>
    </row>
    <row customHeight="1" r="119" hidden="1" ht="12.75">
      <c t="str" s="104" r="A119">
        <f>RANK(L119,$L$48:$L$147,1)</f>
        <v>31</v>
      </c>
      <c s="132" r="B119"/>
      <c s="106" r="C119"/>
      <c s="106" r="D119"/>
      <c s="106" r="E119"/>
      <c s="106" r="F119"/>
      <c s="106" r="G119"/>
      <c s="107" r="H119"/>
      <c s="108" r="I119">
        <v>9999.0</v>
      </c>
      <c s="108" r="J119">
        <v>9999.0</v>
      </c>
      <c s="108" r="K119">
        <v>9999.0</v>
      </c>
      <c t="str" s="109" r="L119">
        <f>MIN(I119,J119,K119)</f>
        <v>9999</v>
      </c>
    </row>
    <row customHeight="1" r="120" hidden="1" ht="12.75">
      <c t="str" s="104" r="A120">
        <f>RANK(L120,$L$48:$L$147,1)</f>
        <v>31</v>
      </c>
      <c s="132" r="B120"/>
      <c s="106" r="C120"/>
      <c s="106" r="D120"/>
      <c s="106" r="E120"/>
      <c s="106" r="F120"/>
      <c s="106" r="G120"/>
      <c s="107" r="H120"/>
      <c s="108" r="I120">
        <v>9999.0</v>
      </c>
      <c s="108" r="J120">
        <v>9999.0</v>
      </c>
      <c s="108" r="K120">
        <v>9999.0</v>
      </c>
      <c t="str" s="109" r="L120">
        <f>MIN(I120,J120,K120)</f>
        <v>9999</v>
      </c>
    </row>
    <row customHeight="1" r="121" hidden="1" ht="12.75">
      <c t="str" s="104" r="A121">
        <f>RANK(L121,$L$48:$L$147,1)</f>
        <v>31</v>
      </c>
      <c s="132" r="B121"/>
      <c s="106" r="C121"/>
      <c s="106" r="D121"/>
      <c s="106" r="E121"/>
      <c s="106" r="F121"/>
      <c s="106" r="G121"/>
      <c s="107" r="H121"/>
      <c s="108" r="I121">
        <v>9999.0</v>
      </c>
      <c s="108" r="J121">
        <v>9999.0</v>
      </c>
      <c s="108" r="K121">
        <v>9999.0</v>
      </c>
      <c t="str" s="109" r="L121">
        <f>MIN(I121,J121,K121)</f>
        <v>9999</v>
      </c>
    </row>
    <row customHeight="1" r="122" hidden="1" ht="12.75">
      <c t="str" s="104" r="A122">
        <f>RANK(L122,$L$48:$L$147,1)</f>
        <v>31</v>
      </c>
      <c s="132" r="B122"/>
      <c s="106" r="C122"/>
      <c s="106" r="D122"/>
      <c s="106" r="E122"/>
      <c s="106" r="F122"/>
      <c s="106" r="G122"/>
      <c s="107" r="H122"/>
      <c s="108" r="I122">
        <v>9999.0</v>
      </c>
      <c s="108" r="J122">
        <v>9999.0</v>
      </c>
      <c s="108" r="K122">
        <v>9999.0</v>
      </c>
      <c t="str" s="109" r="L122">
        <f>MIN(I122,J122,K122)</f>
        <v>9999</v>
      </c>
    </row>
    <row customHeight="1" r="123" hidden="1" ht="12.75">
      <c t="str" s="104" r="A123">
        <f>RANK(L123,$L$48:$L$147,1)</f>
        <v>31</v>
      </c>
      <c s="132" r="B123"/>
      <c s="106" r="C123"/>
      <c s="106" r="D123"/>
      <c s="106" r="E123"/>
      <c s="106" r="F123"/>
      <c s="106" r="G123"/>
      <c s="107" r="H123"/>
      <c s="108" r="I123">
        <v>9999.0</v>
      </c>
      <c s="108" r="J123">
        <v>9999.0</v>
      </c>
      <c s="108" r="K123">
        <v>9999.0</v>
      </c>
      <c t="str" s="109" r="L123">
        <f>MIN(I123,J123,K123)</f>
        <v>9999</v>
      </c>
    </row>
    <row customHeight="1" r="124" hidden="1" ht="12.75">
      <c t="str" s="104" r="A124">
        <f>RANK(L124,$L$48:$L$147,1)</f>
        <v>31</v>
      </c>
      <c s="132" r="B124"/>
      <c s="106" r="C124"/>
      <c s="106" r="D124"/>
      <c s="106" r="E124"/>
      <c s="106" r="F124"/>
      <c s="106" r="G124"/>
      <c s="107" r="H124"/>
      <c s="108" r="I124">
        <v>9999.0</v>
      </c>
      <c s="108" r="J124">
        <v>9999.0</v>
      </c>
      <c s="108" r="K124">
        <v>9999.0</v>
      </c>
      <c t="str" s="109" r="L124">
        <f>MIN(I124,J124,K124)</f>
        <v>9999</v>
      </c>
    </row>
    <row customHeight="1" r="125" hidden="1" ht="12.75">
      <c t="str" s="104" r="A125">
        <f>RANK(L125,$L$48:$L$147,1)</f>
        <v>31</v>
      </c>
      <c s="132" r="B125"/>
      <c s="106" r="C125"/>
      <c s="106" r="D125"/>
      <c s="106" r="E125"/>
      <c s="106" r="F125"/>
      <c s="106" r="G125"/>
      <c s="107" r="H125"/>
      <c s="108" r="I125">
        <v>9999.0</v>
      </c>
      <c s="108" r="J125">
        <v>9999.0</v>
      </c>
      <c s="108" r="K125">
        <v>9999.0</v>
      </c>
      <c t="str" s="109" r="L125">
        <f>MIN(I125,J125,K125)</f>
        <v>9999</v>
      </c>
    </row>
    <row customHeight="1" r="126" hidden="1" ht="12.75">
      <c t="str" s="104" r="A126">
        <f>RANK(L126,$L$48:$L$147,1)</f>
        <v>31</v>
      </c>
      <c s="132" r="B126"/>
      <c s="106" r="C126"/>
      <c s="106" r="D126"/>
      <c s="106" r="E126"/>
      <c s="106" r="F126"/>
      <c s="106" r="G126"/>
      <c s="107" r="H126"/>
      <c s="108" r="I126">
        <v>9999.0</v>
      </c>
      <c s="108" r="J126">
        <v>9999.0</v>
      </c>
      <c s="108" r="K126">
        <v>9999.0</v>
      </c>
      <c t="str" s="109" r="L126">
        <f>MIN(I126,J126,K126)</f>
        <v>9999</v>
      </c>
    </row>
    <row customHeight="1" r="127" hidden="1" ht="12.75">
      <c t="str" s="104" r="A127">
        <f>RANK(L127,$L$48:$L$147,1)</f>
        <v>31</v>
      </c>
      <c s="132" r="B127"/>
      <c s="106" r="C127"/>
      <c s="106" r="D127"/>
      <c s="106" r="E127"/>
      <c s="106" r="F127"/>
      <c s="106" r="G127"/>
      <c s="107" r="H127"/>
      <c s="108" r="I127">
        <v>9999.0</v>
      </c>
      <c s="108" r="J127">
        <v>9999.0</v>
      </c>
      <c s="108" r="K127">
        <v>9999.0</v>
      </c>
      <c t="str" s="109" r="L127">
        <f>MIN(I127,J127,K127)</f>
        <v>9999</v>
      </c>
    </row>
    <row customHeight="1" r="128" hidden="1" ht="12.75">
      <c t="str" s="104" r="A128">
        <f>RANK(L128,$L$48:$L$147,1)</f>
        <v>31</v>
      </c>
      <c s="132" r="B128"/>
      <c s="106" r="C128"/>
      <c s="106" r="D128"/>
      <c s="106" r="E128"/>
      <c s="106" r="F128"/>
      <c s="106" r="G128"/>
      <c s="107" r="H128"/>
      <c s="108" r="I128">
        <v>9999.0</v>
      </c>
      <c s="108" r="J128">
        <v>9999.0</v>
      </c>
      <c s="108" r="K128">
        <v>9999.0</v>
      </c>
      <c t="str" s="109" r="L128">
        <f>MIN(I128,J128,K128)</f>
        <v>9999</v>
      </c>
    </row>
    <row customHeight="1" r="129" hidden="1" ht="12.75">
      <c t="str" s="104" r="A129">
        <f>RANK(L129,$L$48:$L$147,1)</f>
        <v>31</v>
      </c>
      <c s="132" r="B129"/>
      <c s="106" r="C129"/>
      <c s="106" r="D129"/>
      <c s="106" r="E129"/>
      <c s="106" r="F129"/>
      <c s="106" r="G129"/>
      <c s="107" r="H129"/>
      <c s="108" r="I129">
        <v>9999.0</v>
      </c>
      <c s="108" r="J129">
        <v>9999.0</v>
      </c>
      <c s="108" r="K129">
        <v>9999.0</v>
      </c>
      <c t="str" s="109" r="L129">
        <f>MIN(I129,J129,K129)</f>
        <v>9999</v>
      </c>
    </row>
    <row customHeight="1" r="130" hidden="1" ht="12.75">
      <c t="str" s="104" r="A130">
        <f>RANK(L130,$L$48:$L$147,1)</f>
        <v>31</v>
      </c>
      <c s="132" r="B130"/>
      <c s="106" r="C130"/>
      <c s="106" r="D130"/>
      <c s="106" r="E130"/>
      <c s="106" r="F130"/>
      <c s="106" r="G130"/>
      <c s="107" r="H130"/>
      <c s="108" r="I130">
        <v>9999.0</v>
      </c>
      <c s="108" r="J130">
        <v>9999.0</v>
      </c>
      <c s="108" r="K130">
        <v>9999.0</v>
      </c>
      <c t="str" s="109" r="L130">
        <f>MIN(I130,J130,K130)</f>
        <v>9999</v>
      </c>
    </row>
    <row customHeight="1" r="131" hidden="1" ht="12.75">
      <c t="str" s="104" r="A131">
        <f>RANK(L131,$L$48:$L$147,1)</f>
        <v>31</v>
      </c>
      <c s="132" r="B131"/>
      <c s="106" r="C131"/>
      <c s="106" r="D131"/>
      <c s="106" r="E131"/>
      <c s="106" r="F131"/>
      <c s="106" r="G131"/>
      <c s="107" r="H131"/>
      <c s="108" r="I131">
        <v>9999.0</v>
      </c>
      <c s="108" r="J131">
        <v>9999.0</v>
      </c>
      <c s="108" r="K131">
        <v>9999.0</v>
      </c>
      <c t="str" s="109" r="L131">
        <f>MIN(I131,J131,K131)</f>
        <v>9999</v>
      </c>
    </row>
    <row customHeight="1" r="132" hidden="1" ht="12.75">
      <c t="str" s="104" r="A132">
        <f>RANK(L132,$L$48:$L$147,1)</f>
        <v>31</v>
      </c>
      <c s="132" r="B132"/>
      <c s="106" r="C132"/>
      <c s="106" r="D132"/>
      <c s="106" r="E132"/>
      <c s="106" r="F132"/>
      <c s="106" r="G132"/>
      <c s="107" r="H132"/>
      <c s="108" r="I132">
        <v>9999.0</v>
      </c>
      <c s="108" r="J132">
        <v>9999.0</v>
      </c>
      <c s="108" r="K132">
        <v>9999.0</v>
      </c>
      <c t="str" s="109" r="L132">
        <f>MIN(I132,J132,K132)</f>
        <v>9999</v>
      </c>
    </row>
    <row customHeight="1" r="133" hidden="1" ht="12.75">
      <c t="str" s="104" r="A133">
        <f>RANK(L133,$L$48:$L$147,1)</f>
        <v>31</v>
      </c>
      <c s="132" r="B133"/>
      <c s="106" r="C133"/>
      <c s="106" r="D133"/>
      <c s="106" r="E133"/>
      <c s="106" r="F133"/>
      <c s="106" r="G133"/>
      <c s="107" r="H133"/>
      <c s="108" r="I133">
        <v>9999.0</v>
      </c>
      <c s="108" r="J133">
        <v>9999.0</v>
      </c>
      <c s="108" r="K133">
        <v>9999.0</v>
      </c>
      <c t="str" s="109" r="L133">
        <f>MIN(I133,J133,K133)</f>
        <v>9999</v>
      </c>
    </row>
    <row customHeight="1" r="134" hidden="1" ht="12.75">
      <c t="str" s="104" r="A134">
        <f>RANK(L134,$L$48:$L$147,1)</f>
        <v>31</v>
      </c>
      <c s="132" r="B134"/>
      <c s="106" r="C134"/>
      <c s="106" r="D134"/>
      <c s="106" r="E134"/>
      <c s="106" r="F134"/>
      <c s="106" r="G134"/>
      <c s="107" r="H134"/>
      <c s="108" r="I134">
        <v>9999.0</v>
      </c>
      <c s="108" r="J134">
        <v>9999.0</v>
      </c>
      <c s="108" r="K134">
        <v>9999.0</v>
      </c>
      <c t="str" s="109" r="L134">
        <f>MIN(I134,J134,K134)</f>
        <v>9999</v>
      </c>
    </row>
    <row customHeight="1" r="135" hidden="1" ht="12.75">
      <c t="str" s="104" r="A135">
        <f>RANK(L135,$L$48:$L$147,1)</f>
        <v>31</v>
      </c>
      <c s="132" r="B135"/>
      <c s="106" r="C135"/>
      <c s="106" r="D135"/>
      <c s="106" r="E135"/>
      <c s="106" r="F135"/>
      <c s="106" r="G135"/>
      <c s="107" r="H135"/>
      <c s="108" r="I135">
        <v>9999.0</v>
      </c>
      <c s="108" r="J135">
        <v>9999.0</v>
      </c>
      <c s="108" r="K135">
        <v>9999.0</v>
      </c>
      <c t="str" s="109" r="L135">
        <f>MIN(I135,J135,K135)</f>
        <v>9999</v>
      </c>
    </row>
    <row customHeight="1" r="136" hidden="1" ht="12.75">
      <c t="str" s="104" r="A136">
        <f>RANK(L136,$L$48:$L$147,1)</f>
        <v>31</v>
      </c>
      <c s="132" r="B136"/>
      <c s="106" r="C136"/>
      <c s="106" r="D136"/>
      <c s="106" r="E136"/>
      <c s="106" r="F136"/>
      <c s="106" r="G136"/>
      <c s="107" r="H136"/>
      <c s="108" r="I136">
        <v>9999.0</v>
      </c>
      <c s="108" r="J136">
        <v>9999.0</v>
      </c>
      <c s="108" r="K136">
        <v>9999.0</v>
      </c>
      <c t="str" s="109" r="L136">
        <f>MIN(I136,J136,K136)</f>
        <v>9999</v>
      </c>
    </row>
    <row customHeight="1" r="137" hidden="1" ht="12.75">
      <c t="str" s="104" r="A137">
        <f>RANK(L137,$L$48:$L$147,1)</f>
        <v>31</v>
      </c>
      <c s="132" r="B137"/>
      <c s="106" r="C137"/>
      <c s="106" r="D137"/>
      <c s="106" r="E137"/>
      <c s="106" r="F137"/>
      <c s="106" r="G137"/>
      <c s="107" r="H137"/>
      <c s="108" r="I137">
        <v>9999.0</v>
      </c>
      <c s="108" r="J137">
        <v>9999.0</v>
      </c>
      <c s="108" r="K137">
        <v>9999.0</v>
      </c>
      <c t="str" s="109" r="L137">
        <f>MIN(I137,J137,K137)</f>
        <v>9999</v>
      </c>
    </row>
    <row customHeight="1" r="138" hidden="1" ht="12.75">
      <c t="str" s="104" r="A138">
        <f>RANK(L138,$L$48:$L$147,1)</f>
        <v>31</v>
      </c>
      <c s="132" r="B138"/>
      <c s="106" r="C138"/>
      <c s="106" r="D138"/>
      <c s="106" r="E138"/>
      <c s="106" r="F138"/>
      <c s="106" r="G138"/>
      <c s="107" r="H138"/>
      <c s="108" r="I138">
        <v>9999.0</v>
      </c>
      <c s="108" r="J138">
        <v>9999.0</v>
      </c>
      <c s="108" r="K138">
        <v>9999.0</v>
      </c>
      <c t="str" s="109" r="L138">
        <f>MIN(I138,J138,K138)</f>
        <v>9999</v>
      </c>
    </row>
    <row customHeight="1" r="139" hidden="1" ht="12.75">
      <c t="str" s="104" r="A139">
        <f>RANK(L139,$L$48:$L$147,1)</f>
        <v>31</v>
      </c>
      <c s="132" r="B139"/>
      <c s="106" r="C139"/>
      <c s="106" r="D139"/>
      <c s="106" r="E139"/>
      <c s="106" r="F139"/>
      <c s="106" r="G139"/>
      <c s="107" r="H139"/>
      <c s="108" r="I139">
        <v>9999.0</v>
      </c>
      <c s="108" r="J139">
        <v>9999.0</v>
      </c>
      <c s="108" r="K139">
        <v>9999.0</v>
      </c>
      <c t="str" s="109" r="L139">
        <f>MIN(I139,J139,K139)</f>
        <v>9999</v>
      </c>
    </row>
    <row customHeight="1" r="140" hidden="1" ht="12.75">
      <c t="str" s="104" r="A140">
        <f>RANK(L140,$L$48:$L$147,1)</f>
        <v>31</v>
      </c>
      <c s="132" r="B140"/>
      <c s="106" r="C140"/>
      <c s="106" r="D140"/>
      <c s="106" r="E140"/>
      <c s="106" r="F140"/>
      <c s="106" r="G140"/>
      <c s="107" r="H140"/>
      <c s="108" r="I140">
        <v>9999.0</v>
      </c>
      <c s="108" r="J140">
        <v>9999.0</v>
      </c>
      <c s="108" r="K140">
        <v>9999.0</v>
      </c>
      <c t="str" s="109" r="L140">
        <f>MIN(I140,J140,K140)</f>
        <v>9999</v>
      </c>
    </row>
    <row customHeight="1" r="141" hidden="1" ht="12.75">
      <c t="str" s="104" r="A141">
        <f>RANK(L141,$L$48:$L$147,1)</f>
        <v>31</v>
      </c>
      <c s="132" r="B141"/>
      <c s="106" r="C141"/>
      <c s="106" r="D141"/>
      <c s="106" r="E141"/>
      <c s="106" r="F141"/>
      <c s="106" r="G141"/>
      <c s="107" r="H141"/>
      <c s="108" r="I141">
        <v>9999.0</v>
      </c>
      <c s="108" r="J141">
        <v>9999.0</v>
      </c>
      <c s="108" r="K141">
        <v>9999.0</v>
      </c>
      <c t="str" s="109" r="L141">
        <f>MIN(I141,J141,K141)</f>
        <v>9999</v>
      </c>
    </row>
    <row customHeight="1" r="142" hidden="1" ht="12.75">
      <c t="str" s="104" r="A142">
        <f>RANK(L142,$L$48:$L$147,1)</f>
        <v>31</v>
      </c>
      <c s="132" r="B142"/>
      <c s="106" r="C142"/>
      <c s="106" r="D142"/>
      <c s="106" r="E142"/>
      <c s="106" r="F142"/>
      <c s="106" r="G142"/>
      <c s="107" r="H142"/>
      <c s="108" r="I142">
        <v>9999.0</v>
      </c>
      <c s="108" r="J142">
        <v>9999.0</v>
      </c>
      <c s="108" r="K142">
        <v>9999.0</v>
      </c>
      <c t="str" s="109" r="L142">
        <f>MIN(I142,J142,K142)</f>
        <v>9999</v>
      </c>
    </row>
    <row customHeight="1" r="143" hidden="1" ht="12.75">
      <c t="str" s="104" r="A143">
        <f>RANK(L143,$L$48:$L$147,1)</f>
        <v>31</v>
      </c>
      <c s="132" r="B143"/>
      <c s="106" r="C143"/>
      <c s="106" r="D143"/>
      <c s="106" r="E143"/>
      <c s="106" r="F143"/>
      <c s="106" r="G143"/>
      <c s="107" r="H143"/>
      <c s="108" r="I143">
        <v>9999.0</v>
      </c>
      <c s="108" r="J143">
        <v>9999.0</v>
      </c>
      <c s="108" r="K143">
        <v>9999.0</v>
      </c>
      <c t="str" s="109" r="L143">
        <f>MIN(I143,J143,K143)</f>
        <v>9999</v>
      </c>
    </row>
    <row customHeight="1" r="144" hidden="1" ht="12.75">
      <c t="str" s="104" r="A144">
        <f>RANK(L144,$L$48:$L$147,1)</f>
        <v>31</v>
      </c>
      <c s="132" r="B144"/>
      <c s="106" r="C144"/>
      <c s="106" r="D144"/>
      <c s="106" r="E144"/>
      <c s="106" r="F144"/>
      <c s="106" r="G144"/>
      <c s="107" r="H144"/>
      <c s="108" r="I144">
        <v>9999.0</v>
      </c>
      <c s="108" r="J144">
        <v>9999.0</v>
      </c>
      <c s="108" r="K144">
        <v>9999.0</v>
      </c>
      <c t="str" s="109" r="L144">
        <f>MIN(I144,J144,K144)</f>
        <v>9999</v>
      </c>
    </row>
    <row customHeight="1" r="145" hidden="1" ht="12.75">
      <c t="str" s="104" r="A145">
        <f>RANK(L145,$L$48:$L$147,1)</f>
        <v>31</v>
      </c>
      <c s="132" r="B145"/>
      <c s="106" r="C145"/>
      <c s="106" r="D145"/>
      <c s="106" r="E145"/>
      <c s="106" r="F145"/>
      <c s="106" r="G145"/>
      <c s="107" r="H145"/>
      <c s="108" r="I145">
        <v>9999.0</v>
      </c>
      <c s="108" r="J145">
        <v>9999.0</v>
      </c>
      <c s="108" r="K145">
        <v>9999.0</v>
      </c>
      <c t="str" s="109" r="L145">
        <f>MIN(I145,J145,K145)</f>
        <v>9999</v>
      </c>
    </row>
    <row customHeight="1" r="146" hidden="1" ht="12.75">
      <c t="str" s="104" r="A146">
        <f>RANK(L146,$L$48:$L$147,1)</f>
        <v>31</v>
      </c>
      <c s="132" r="B146"/>
      <c s="106" r="C146"/>
      <c s="106" r="D146"/>
      <c s="106" r="E146"/>
      <c s="106" r="F146"/>
      <c s="106" r="G146"/>
      <c s="107" r="H146"/>
      <c s="108" r="I146">
        <v>9999.0</v>
      </c>
      <c s="108" r="J146">
        <v>9999.0</v>
      </c>
      <c s="108" r="K146">
        <v>9999.0</v>
      </c>
      <c t="str" s="109" r="L146">
        <f>MIN(I146,J146,K146)</f>
        <v>9999</v>
      </c>
    </row>
    <row customHeight="1" r="147" hidden="1" ht="13.5">
      <c t="str" s="104" r="A147">
        <f>RANK(L147,$L$48:$L$147,1)</f>
        <v>31</v>
      </c>
      <c s="137" r="B147"/>
      <c s="121" r="C147"/>
      <c s="121" r="D147"/>
      <c s="121" r="E147"/>
      <c s="121" r="F147"/>
      <c s="121" r="G147"/>
      <c s="122" r="H147"/>
      <c s="108" r="I147">
        <v>9999.0</v>
      </c>
      <c s="108" r="J147">
        <v>9999.0</v>
      </c>
      <c s="108" r="K147">
        <v>9999.0</v>
      </c>
      <c t="str" s="109" r="L147">
        <f>MIN(I147,J147,K147)</f>
        <v>9999</v>
      </c>
    </row>
  </sheetData>
  <mergeCells count="12">
    <mergeCell ref="A5:B5"/>
    <mergeCell ref="A6:B6"/>
    <mergeCell ref="C6:E6"/>
    <mergeCell ref="C7:E7"/>
    <mergeCell ref="C8:E8"/>
    <mergeCell ref="A8:B8"/>
    <mergeCell ref="A9:B9"/>
    <mergeCell ref="C9:E9"/>
    <mergeCell ref="A1:H1"/>
    <mergeCell ref="A2:H2"/>
    <mergeCell ref="C5:E5"/>
    <mergeCell ref="A7:B7"/>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401</v>
      </c>
      <c s="64" r="J1"/>
      <c s="4" r="K1"/>
      <c s="4" r="L1"/>
      <c s="4" r="M1"/>
      <c s="4" r="N1"/>
      <c s="4" r="O1"/>
      <c s="4" r="P1"/>
      <c s="4" r="Q1"/>
      <c s="4" r="R1"/>
      <c s="4" r="S1"/>
    </row>
    <row customHeight="1" r="2" ht="17.25">
      <c t="s" s="65" r="A2">
        <v>402</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403</v>
      </c>
      <c s="68" r="C5"/>
      <c s="4" r="G5"/>
      <c s="4" r="H5"/>
      <c s="4" r="I5"/>
      <c s="4" r="J5"/>
      <c s="4" r="K5"/>
      <c s="4" r="L5"/>
      <c s="4" r="M5"/>
      <c s="4" r="N5"/>
      <c s="4" r="O5"/>
      <c s="4" r="P5"/>
      <c s="4" r="Q5"/>
      <c s="4" r="R5"/>
      <c s="4" r="S5"/>
    </row>
    <row customHeight="1" r="6" ht="12.75">
      <c t="s" s="69" r="A6">
        <v>404</v>
      </c>
      <c s="70" r="C6"/>
      <c s="4" r="G6"/>
      <c s="4" r="H6"/>
      <c s="4" r="I6"/>
      <c s="4" r="J6"/>
      <c s="4" r="K6"/>
      <c s="4" r="L6"/>
      <c s="4" r="M6"/>
      <c s="4" r="N6"/>
      <c s="4" r="O6"/>
      <c s="4" r="P6"/>
      <c s="4" r="Q6"/>
      <c s="4" r="R6"/>
      <c s="4" r="S6"/>
    </row>
    <row customHeight="1" r="7" ht="12.75">
      <c t="s" s="69" r="A7">
        <v>405</v>
      </c>
      <c s="70" r="C7"/>
      <c s="4" r="G7"/>
      <c s="4" r="H7"/>
      <c s="4" r="I7"/>
      <c s="4" r="J7"/>
      <c s="4" r="K7"/>
      <c s="4" r="L7"/>
      <c s="4" r="M7"/>
      <c s="4" r="N7"/>
      <c s="4" r="O7"/>
      <c s="4" r="P7"/>
      <c s="4" r="Q7"/>
      <c s="4" r="R7"/>
      <c s="4" r="S7"/>
    </row>
    <row customHeight="1" r="8" ht="12.75">
      <c t="s" s="69" r="A8">
        <v>406</v>
      </c>
      <c s="70" r="C8"/>
      <c s="4" r="G8"/>
      <c s="4" r="H8"/>
      <c s="4" r="I8"/>
      <c s="4" r="J8"/>
      <c s="4" r="K8"/>
      <c s="4" r="L8"/>
      <c s="4" r="M8"/>
      <c s="4" r="N8"/>
      <c s="4" r="O8"/>
      <c s="4" r="P8"/>
      <c s="4" r="Q8"/>
      <c s="4" r="R8"/>
      <c s="4" r="S8"/>
    </row>
    <row customHeight="1" r="9" ht="13.5">
      <c t="s" s="71" r="A9">
        <v>407</v>
      </c>
      <c s="72" r="C9"/>
      <c s="4" r="G9"/>
      <c s="4" r="H9"/>
      <c s="4" r="I9"/>
      <c t="s" s="73" r="J9">
        <v>408</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409</v>
      </c>
      <c s="4" r="L13"/>
      <c s="4" r="M13"/>
      <c s="4" r="N13"/>
      <c s="4" r="O13"/>
      <c s="4" r="P13"/>
      <c s="4" r="Q13"/>
      <c s="4" r="R13"/>
      <c s="4" r="S13"/>
    </row>
    <row customHeight="1" r="14" ht="12.75">
      <c t="s" s="76" r="A14">
        <v>410</v>
      </c>
      <c t="s" s="76" r="B14">
        <v>411</v>
      </c>
      <c t="s" s="76" r="C14">
        <v>412</v>
      </c>
      <c t="s" s="76" r="D14">
        <v>413</v>
      </c>
      <c t="s" s="76" r="E14">
        <v>414</v>
      </c>
      <c s="4" r="F14"/>
      <c t="s" s="76" r="G14">
        <v>415</v>
      </c>
      <c t="s" s="76" r="H14">
        <v>416</v>
      </c>
      <c t="s" s="76" r="I14">
        <v>417</v>
      </c>
      <c t="s" s="76" r="J14">
        <v>418</v>
      </c>
      <c t="s" s="76" r="K14">
        <v>419</v>
      </c>
      <c t="s" s="77" r="L14">
        <v>420</v>
      </c>
      <c t="s" s="77" r="M14">
        <v>421</v>
      </c>
      <c t="s" s="76" r="N14">
        <v>422</v>
      </c>
      <c t="s" s="77" r="O14">
        <v>423</v>
      </c>
      <c t="s" s="78" r="P14">
        <v>424</v>
      </c>
      <c t="s" s="77" r="Q14">
        <v>425</v>
      </c>
      <c t="s" s="76" r="R14">
        <v>426</v>
      </c>
      <c t="s" s="77" r="S14">
        <v>427</v>
      </c>
    </row>
    <row customHeight="1" r="15" ht="12.75">
      <c s="79" r="A15">
        <v>1.0</v>
      </c>
      <c s="79" r="B15">
        <v>25.0</v>
      </c>
      <c t="s" s="80" r="C15">
        <v>428</v>
      </c>
      <c t="s" s="80" r="D15">
        <v>429</v>
      </c>
      <c s="75" r="E15"/>
      <c s="4" r="F15"/>
      <c s="66" r="G15"/>
      <c s="81" r="H15">
        <v>1.0</v>
      </c>
      <c s="81" r="I15">
        <v>25.0</v>
      </c>
      <c t="str" s="82" r="J15">
        <f>RANK(VLOOKUP(I15,$B$15:$E$22,4,FALSE),$E$15:$E$22,1) &amp; " " &amp; VLOOKUP(I15,$B$15:$E$22,2,FALSE)</f>
        <v>#N/A</v>
      </c>
      <c s="82" r="K15"/>
      <c s="83" r="L15"/>
      <c s="81" r="M15">
        <v>25.0</v>
      </c>
      <c t="str" s="82" r="N15">
        <f>RANK(VLOOKUP(M15,$B$15:$E$22,4,FALSE),$E$15:$E$22,1) &amp; " " &amp; VLOOKUP(M15,$B$15:$E$22,2,FALSE)</f>
        <v>#N/A</v>
      </c>
      <c s="81" r="O15">
        <v>25.0</v>
      </c>
      <c s="83" r="P15"/>
      <c t="str" s="82" r="Q15">
        <f>O15</f>
        <v>25</v>
      </c>
      <c t="str" s="82" r="R15">
        <f>RANK(VLOOKUP(Q15,$B$15:$E$22,4,FALSE),$E$15:$E$22,1) &amp; " " &amp; VLOOKUP(Q15,$B$15:$E$22,2,FALSE)</f>
        <v>#N/A</v>
      </c>
      <c s="81" r="S15">
        <v>25.0</v>
      </c>
    </row>
    <row customHeight="1" r="16" ht="12.75">
      <c s="79" r="A16">
        <v>2.0</v>
      </c>
      <c s="79" r="B16">
        <v>23.0</v>
      </c>
      <c t="s" s="80" r="C16">
        <v>430</v>
      </c>
      <c t="s" s="80" r="D16">
        <v>431</v>
      </c>
      <c s="75" r="E16"/>
      <c s="4" r="F16"/>
      <c s="66" r="G16"/>
      <c s="81" r="H16">
        <v>8.0</v>
      </c>
      <c t="str" s="82" r="I16">
        <f>B22</f>
        <v/>
      </c>
      <c t="str" s="82" r="J16">
        <f>RANK(VLOOKUP(I16,$B$15:$E$22,4,FALSE),$E$15:$E$22,1) &amp; " " &amp; VLOOKUP(I16,$B$15:$E$22,2,FALSE)</f>
        <v>#N/A</v>
      </c>
      <c s="83" r="K16"/>
      <c s="83" r="L16"/>
      <c t="str" s="82" r="M16">
        <f>K17</f>
        <v/>
      </c>
      <c t="str" s="82" r="N16">
        <f>RANK(VLOOKUP(M16,$B$15:$E$22,4,FALSE),$E$15:$E$22,1) &amp; " " &amp; VLOOKUP(M16,$B$15:$E$22,2,FALSE)</f>
        <v>#N/A</v>
      </c>
      <c s="83" r="O16"/>
      <c s="83" r="P16"/>
      <c t="str" s="82" r="Q16">
        <f>O17</f>
        <v>23</v>
      </c>
      <c t="str" s="82" r="R16">
        <f>RANK(VLOOKUP(Q16,$B$15:$E$22,4,FALSE),$E$15:$E$22,1) &amp; " " &amp; VLOOKUP(Q16,$B$15:$E$22,2,FALSE)</f>
        <v>#N/A</v>
      </c>
      <c t="s" s="77" r="S16">
        <v>432</v>
      </c>
    </row>
    <row customHeight="1" r="17" ht="12.75">
      <c s="79" r="A17">
        <v>3.0</v>
      </c>
      <c s="79" r="B17">
        <v>24.0</v>
      </c>
      <c t="s" s="80" r="C17">
        <v>433</v>
      </c>
      <c t="s" s="80" r="D17">
        <v>434</v>
      </c>
      <c s="75" r="E17"/>
      <c s="4" r="F17"/>
      <c s="66" r="G17"/>
      <c s="84" r="H17">
        <v>4.0</v>
      </c>
      <c t="str" s="85" r="I17">
        <f>B18</f>
        <v/>
      </c>
      <c t="str" s="85" r="J17">
        <f>RANK(VLOOKUP(I17,$B$15:$E$22,4,FALSE),$E$15:$E$22,1) &amp; " " &amp; VLOOKUP(I17,$B$15:$E$22,2,FALSE)</f>
        <v>#N/A</v>
      </c>
      <c s="85" r="K17"/>
      <c s="86" r="L17"/>
      <c t="str" s="85" r="M17">
        <f>K19</f>
        <v>24</v>
      </c>
      <c t="str" s="85" r="N17">
        <f>RANK(VLOOKUP(M17,$B$15:$E$22,4,FALSE),$E$15:$E$22,1) &amp; " " &amp; VLOOKUP(M17,$B$15:$E$22,2,FALSE)</f>
        <v>#N/A</v>
      </c>
      <c s="84" r="O17">
        <v>23.0</v>
      </c>
      <c s="66" r="P17"/>
      <c s="66" r="Q17"/>
      <c s="66" r="R17"/>
      <c s="81" r="S17">
        <v>23.0</v>
      </c>
    </row>
    <row customHeight="1" r="18" ht="12.75">
      <c s="79" r="A18">
        <v>4.0</v>
      </c>
      <c s="75" r="B18"/>
      <c s="87" r="C18"/>
      <c s="87" r="D18"/>
      <c s="75" r="E18"/>
      <c s="4" r="F18"/>
      <c s="66" r="G18"/>
      <c s="84" r="H18">
        <v>5.0</v>
      </c>
      <c t="str" s="85" r="I18">
        <f>B19</f>
        <v/>
      </c>
      <c t="str" s="85" r="J18">
        <f>RANK(VLOOKUP(I18,$B$15:$E$22,4,FALSE),$E$15:$E$22,1) &amp; " " &amp; VLOOKUP(I18,$B$15:$E$22,2,FALSE)</f>
        <v>#N/A</v>
      </c>
      <c s="86" r="K18"/>
      <c s="86" r="L18"/>
      <c t="str" s="85" r="M18">
        <f>K21</f>
        <v>23</v>
      </c>
      <c t="str" s="85" r="N18">
        <f>RANK(VLOOKUP(M18,$B$15:$E$22,4,FALSE),$E$15:$E$22,1) &amp; " " &amp; VLOOKUP(M18,$B$15:$E$22,2,FALSE)</f>
        <v>#N/A</v>
      </c>
      <c s="86" r="O18"/>
      <c s="66" r="P18"/>
      <c s="66" r="Q18"/>
      <c s="66" r="R18"/>
      <c s="66" r="S18"/>
    </row>
    <row customHeight="1" r="19" ht="12.75">
      <c s="79" r="A19">
        <v>5.0</v>
      </c>
      <c s="75" r="B19"/>
      <c s="87" r="C19"/>
      <c s="87" r="D19"/>
      <c s="75" r="E19"/>
      <c s="4" r="F19"/>
      <c s="66" r="G19"/>
      <c s="81" r="H19">
        <v>3.0</v>
      </c>
      <c t="str" s="82" r="I19">
        <f>B17</f>
        <v>24</v>
      </c>
      <c t="str" s="82" r="J19">
        <f>RANK(VLOOKUP(I19,$B$15:$E$22,4,FALSE),$E$15:$E$22,1) &amp; " " &amp; VLOOKUP(I19,$B$15:$E$22,2,FALSE)</f>
        <v>#N/A</v>
      </c>
      <c s="81" r="K19">
        <v>24.0</v>
      </c>
      <c s="66" r="L19"/>
      <c s="66" r="M19"/>
      <c s="66" r="N19"/>
      <c s="66" r="O19"/>
      <c t="s" s="78" r="P19">
        <v>435</v>
      </c>
      <c t="s" s="77" r="Q19">
        <v>436</v>
      </c>
      <c t="s" s="76" r="R19">
        <v>437</v>
      </c>
      <c t="s" s="77" r="S19">
        <v>438</v>
      </c>
    </row>
    <row customHeight="1" r="20" ht="12.75">
      <c s="79" r="A20">
        <v>6.0</v>
      </c>
      <c s="75" r="B20"/>
      <c s="87" r="C20"/>
      <c s="87" r="D20"/>
      <c s="75" r="E20"/>
      <c s="4" r="F20"/>
      <c s="66" r="G20"/>
      <c s="81" r="H20">
        <v>6.0</v>
      </c>
      <c t="str" s="82" r="I20">
        <f>B20</f>
        <v/>
      </c>
      <c t="str" s="82" r="J20">
        <f>RANK(VLOOKUP(I20,$B$15:$E$22,4,FALSE),$E$15:$E$22,1) &amp; " " &amp; VLOOKUP(I20,$B$15:$E$22,2,FALSE)</f>
        <v>#N/A</v>
      </c>
      <c s="83" r="K20"/>
      <c s="66" r="L20"/>
      <c s="66" r="M20"/>
      <c s="66" r="N20"/>
      <c s="66" r="O20"/>
      <c s="66" r="P20"/>
      <c s="81" r="Q20">
        <v>24.0</v>
      </c>
      <c t="str" s="82" r="R20">
        <f>RANK(VLOOKUP(Q20,$B$15:$E$22,4,FALSE),$E$15:$E$22,1) &amp; " " &amp; VLOOKUP(Q20,$B$15:$E$22,2,FALSE)</f>
        <v>#N/A</v>
      </c>
      <c s="81" r="S20">
        <v>24.0</v>
      </c>
    </row>
    <row customHeight="1" r="21" ht="12.75">
      <c s="79" r="A21">
        <v>7.0</v>
      </c>
      <c s="75" r="B21"/>
      <c s="87" r="C21"/>
      <c s="87" r="D21"/>
      <c s="75" r="E21"/>
      <c s="4" r="F21"/>
      <c s="66" r="G21"/>
      <c s="84" r="H21">
        <v>7.0</v>
      </c>
      <c t="str" s="85" r="I21">
        <f>B21</f>
        <v/>
      </c>
      <c t="str" s="85" r="J21">
        <f>RANK(VLOOKUP(I21,$B$15:$E$22,4,FALSE),$E$15:$E$22,1) &amp; " " &amp; VLOOKUP(I21,$B$15:$E$22,2,FALSE)</f>
        <v>#N/A</v>
      </c>
      <c s="84" r="K21">
        <v>23.0</v>
      </c>
      <c s="66" r="L21"/>
      <c s="66" r="M21"/>
      <c s="66" r="N21"/>
      <c s="66" r="O21"/>
      <c s="66" r="P21"/>
      <c s="82" r="Q21"/>
      <c t="str" s="82" r="R21">
        <f>RANK(VLOOKUP(Q21,$B$15:$E$22,4,FALSE),$E$15:$E$22,1) &amp; " " &amp; VLOOKUP(Q21,$B$15:$E$22,2,FALSE)</f>
        <v>#N/A</v>
      </c>
      <c t="s" s="77" r="S21">
        <v>439</v>
      </c>
    </row>
    <row customHeight="1" r="22" ht="12.75">
      <c s="79" r="A22">
        <v>8.0</v>
      </c>
      <c s="75" r="B22"/>
      <c s="87" r="C22"/>
      <c s="87" r="D22"/>
      <c s="75" r="E22"/>
      <c s="4" r="F22"/>
      <c s="66" r="G22"/>
      <c s="84" r="H22">
        <v>2.0</v>
      </c>
      <c t="str" s="85" r="I22">
        <f>B16</f>
        <v>23</v>
      </c>
      <c t="str" s="85" r="J22">
        <f>RANK(VLOOKUP(I22,$B$15:$E$22,4,FALSE),$E$15:$E$22,1) &amp; " " &amp; VLOOKUP(I22,$B$15:$E$22,2,FALSE)</f>
        <v>#N/A</v>
      </c>
      <c s="86" r="K22"/>
      <c s="66" r="L22"/>
      <c s="66" r="M22"/>
      <c s="66" r="N22"/>
      <c s="66" r="O22"/>
      <c s="66" r="P22"/>
      <c s="66" r="Q22"/>
      <c s="66" r="R22"/>
      <c s="82" r="S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9:F9"/>
    <mergeCell ref="A13:K13"/>
    <mergeCell ref="C5:F5"/>
    <mergeCell ref="A1:I1"/>
    <mergeCell ref="A2:I2"/>
    <mergeCell ref="A5:B5"/>
    <mergeCell ref="A6:B6"/>
    <mergeCell ref="C6:F6"/>
    <mergeCell ref="C7:F7"/>
    <mergeCell ref="C8:F8"/>
    <mergeCell ref="A8:B8"/>
    <mergeCell ref="A9:B9"/>
    <mergeCell ref="A7:B7"/>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440</v>
      </c>
      <c s="64" r="J1"/>
      <c s="4" r="K1"/>
      <c s="4" r="L1"/>
      <c s="4" r="M1"/>
      <c s="4" r="N1"/>
      <c s="4" r="O1"/>
      <c s="4" r="P1"/>
      <c s="4" r="Q1"/>
      <c s="4" r="R1"/>
      <c s="4" r="S1"/>
    </row>
    <row customHeight="1" r="2" ht="17.25">
      <c t="s" s="65" r="A2">
        <v>441</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442</v>
      </c>
      <c s="68" r="C5"/>
      <c s="4" r="G5"/>
      <c s="4" r="H5"/>
      <c s="4" r="I5"/>
      <c s="4" r="J5"/>
      <c s="4" r="K5"/>
      <c s="4" r="L5"/>
      <c s="4" r="M5"/>
      <c s="4" r="N5"/>
      <c s="4" r="O5"/>
      <c s="4" r="P5"/>
      <c s="4" r="Q5"/>
      <c s="4" r="R5"/>
      <c s="4" r="S5"/>
    </row>
    <row customHeight="1" r="6" ht="12.75">
      <c t="s" s="69" r="A6">
        <v>443</v>
      </c>
      <c s="70" r="C6"/>
      <c s="4" r="G6"/>
      <c s="4" r="H6"/>
      <c s="4" r="I6"/>
      <c s="4" r="J6"/>
      <c s="4" r="K6"/>
      <c s="4" r="L6"/>
      <c s="4" r="M6"/>
      <c s="4" r="N6"/>
      <c s="4" r="O6"/>
      <c s="4" r="P6"/>
      <c s="4" r="Q6"/>
      <c s="4" r="R6"/>
      <c s="4" r="S6"/>
    </row>
    <row customHeight="1" r="7" ht="12.75">
      <c t="s" s="69" r="A7">
        <v>444</v>
      </c>
      <c s="70" r="C7"/>
      <c s="4" r="G7"/>
      <c s="4" r="H7"/>
      <c s="4" r="I7"/>
      <c s="4" r="J7"/>
      <c s="4" r="K7"/>
      <c s="4" r="L7"/>
      <c s="4" r="M7"/>
      <c s="4" r="N7"/>
      <c s="4" r="O7"/>
      <c s="4" r="P7"/>
      <c s="4" r="Q7"/>
      <c s="4" r="R7"/>
      <c s="4" r="S7"/>
    </row>
    <row customHeight="1" r="8" ht="12.75">
      <c t="s" s="69" r="A8">
        <v>445</v>
      </c>
      <c s="70" r="C8"/>
      <c s="4" r="G8"/>
      <c s="4" r="H8"/>
      <c s="4" r="I8"/>
      <c s="4" r="J8"/>
      <c s="4" r="K8"/>
      <c s="4" r="L8"/>
      <c s="4" r="M8"/>
      <c s="4" r="N8"/>
      <c s="4" r="O8"/>
      <c s="4" r="P8"/>
      <c s="4" r="Q8"/>
      <c s="4" r="R8"/>
      <c s="4" r="S8"/>
    </row>
    <row customHeight="1" r="9" ht="13.5">
      <c t="s" s="71" r="A9">
        <v>446</v>
      </c>
      <c s="72" r="C9"/>
      <c s="4" r="G9"/>
      <c s="4" r="H9"/>
      <c s="4" r="I9"/>
      <c t="s" s="73" r="J9">
        <v>447</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448</v>
      </c>
      <c s="4" r="L13"/>
      <c s="4" r="M13"/>
      <c s="4" r="N13"/>
      <c s="4" r="O13"/>
      <c s="4" r="P13"/>
      <c s="4" r="Q13"/>
      <c s="4" r="R13"/>
      <c s="4" r="S13"/>
    </row>
    <row customHeight="1" r="14" ht="12.75">
      <c t="s" s="76" r="A14">
        <v>449</v>
      </c>
      <c t="s" s="76" r="B14">
        <v>450</v>
      </c>
      <c t="s" s="76" r="C14">
        <v>451</v>
      </c>
      <c t="s" s="76" r="D14">
        <v>452</v>
      </c>
      <c t="s" s="76" r="E14">
        <v>453</v>
      </c>
      <c s="4" r="F14"/>
      <c t="s" s="76" r="G14">
        <v>454</v>
      </c>
      <c t="s" s="76" r="H14">
        <v>455</v>
      </c>
      <c t="s" s="76" r="I14">
        <v>456</v>
      </c>
      <c t="s" s="76" r="J14">
        <v>457</v>
      </c>
      <c t="s" s="76" r="K14">
        <v>458</v>
      </c>
      <c t="s" s="77" r="L14">
        <v>459</v>
      </c>
      <c t="s" s="77" r="M14">
        <v>460</v>
      </c>
      <c t="s" s="76" r="N14">
        <v>461</v>
      </c>
      <c t="s" s="77" r="O14">
        <v>462</v>
      </c>
      <c t="s" s="78" r="P14">
        <v>463</v>
      </c>
      <c t="s" s="77" r="Q14">
        <v>464</v>
      </c>
      <c t="s" s="76" r="R14">
        <v>465</v>
      </c>
      <c t="s" s="77" r="S14">
        <v>466</v>
      </c>
    </row>
    <row customHeight="1" r="15" ht="12.75">
      <c s="79" r="A15">
        <v>1.0</v>
      </c>
      <c s="79" r="B15">
        <v>135.0</v>
      </c>
      <c t="s" s="80" r="C15">
        <v>467</v>
      </c>
      <c t="s" s="80" r="D15">
        <v>468</v>
      </c>
      <c s="75" r="E15"/>
      <c s="4" r="F15"/>
      <c s="66" r="G15"/>
      <c s="81" r="H15">
        <v>1.0</v>
      </c>
      <c s="81" r="I15">
        <v>135.0</v>
      </c>
      <c t="str" s="82" r="J15">
        <f>RANK(VLOOKUP(I15,$B$15:$E$22,4,FALSE),$E$15:$E$22,1) &amp; " " &amp; VLOOKUP(I15,$B$15:$E$22,2,FALSE)</f>
        <v>#N/A</v>
      </c>
      <c s="81" r="K15">
        <v>135.0</v>
      </c>
      <c s="83" r="L15"/>
      <c t="str" s="82" r="M15">
        <f>K15</f>
        <v>135</v>
      </c>
      <c t="str" s="82" r="N15">
        <f>RANK(VLOOKUP(M15,$B$15:$E$22,4,FALSE),$E$15:$E$22,1) &amp; " " &amp; VLOOKUP(M15,$B$15:$E$22,2,FALSE)</f>
        <v>#N/A</v>
      </c>
      <c s="81" r="O15">
        <v>135.0</v>
      </c>
      <c s="83" r="P15"/>
      <c t="str" s="82" r="Q15">
        <f>O15</f>
        <v>135</v>
      </c>
      <c t="str" s="82" r="R15">
        <f>RANK(VLOOKUP(Q15,$B$15:$E$22,4,FALSE),$E$15:$E$22,1) &amp; " " &amp; VLOOKUP(Q15,$B$15:$E$22,2,FALSE)</f>
        <v>#N/A</v>
      </c>
      <c s="81" r="S15">
        <v>135.0</v>
      </c>
    </row>
    <row customHeight="1" r="16" ht="12.75">
      <c s="79" r="A16">
        <v>2.0</v>
      </c>
      <c s="79" r="B16">
        <v>20.0</v>
      </c>
      <c t="s" s="80" r="C16">
        <v>469</v>
      </c>
      <c t="s" s="80" r="D16">
        <v>470</v>
      </c>
      <c s="75" r="E16"/>
      <c s="4" r="F16"/>
      <c s="66" r="G16"/>
      <c s="81" r="H16">
        <v>8.0</v>
      </c>
      <c t="str" s="82" r="I16">
        <f>B22</f>
        <v/>
      </c>
      <c t="str" s="82" r="J16">
        <f>RANK(VLOOKUP(I16,$B$15:$E$22,4,FALSE),$E$15:$E$22,1) &amp; " " &amp; VLOOKUP(I16,$B$15:$E$22,2,FALSE)</f>
        <v>#N/A</v>
      </c>
      <c s="83" r="K16"/>
      <c s="83" r="L16"/>
      <c t="str" s="82" r="M16">
        <f>K17</f>
        <v>17</v>
      </c>
      <c t="str" s="82" r="N16">
        <f>RANK(VLOOKUP(M16,$B$15:$E$22,4,FALSE),$E$15:$E$22,1) &amp; " " &amp; VLOOKUP(M16,$B$15:$E$22,2,FALSE)</f>
        <v>#N/A</v>
      </c>
      <c s="83" r="O16"/>
      <c s="83" r="P16"/>
      <c t="str" s="82" r="Q16">
        <f>O17</f>
        <v>20</v>
      </c>
      <c t="str" s="82" r="R16">
        <f>RANK(VLOOKUP(Q16,$B$15:$E$22,4,FALSE),$E$15:$E$22,1) &amp; " " &amp; VLOOKUP(Q16,$B$15:$E$22,2,FALSE)</f>
        <v>#N/A</v>
      </c>
      <c t="s" s="77" r="S16">
        <v>471</v>
      </c>
    </row>
    <row customHeight="1" r="17" ht="12.75">
      <c s="79" r="A17">
        <v>3.0</v>
      </c>
      <c s="79" r="B17">
        <v>18.0</v>
      </c>
      <c t="s" s="80" r="C17">
        <v>472</v>
      </c>
      <c t="s" s="80" r="D17">
        <v>473</v>
      </c>
      <c s="75" r="E17"/>
      <c s="4" r="F17"/>
      <c s="66" r="G17"/>
      <c s="84" r="H17">
        <v>4.0</v>
      </c>
      <c s="84" r="I17">
        <v>17.0</v>
      </c>
      <c t="str" s="85" r="J17">
        <f>RANK(VLOOKUP(I17,$B$15:$E$22,4,FALSE),$E$15:$E$22,1) &amp; " " &amp; VLOOKUP(I17,$B$15:$E$22,2,FALSE)</f>
        <v>#N/A</v>
      </c>
      <c s="84" r="K17">
        <v>17.0</v>
      </c>
      <c s="86" r="L17"/>
      <c t="str" s="85" r="M17">
        <f>K19</f>
        <v>18</v>
      </c>
      <c t="str" s="85" r="N17">
        <f>RANK(VLOOKUP(M17,$B$15:$E$22,4,FALSE),$E$15:$E$22,1) &amp; " " &amp; VLOOKUP(M17,$B$15:$E$22,2,FALSE)</f>
        <v>#N/A</v>
      </c>
      <c s="84" r="O17">
        <v>20.0</v>
      </c>
      <c s="66" r="P17"/>
      <c s="66" r="Q17"/>
      <c s="66" r="R17"/>
      <c s="81" r="S17">
        <v>20.0</v>
      </c>
    </row>
    <row customHeight="1" r="18" ht="12.75">
      <c s="79" r="A18">
        <v>4.0</v>
      </c>
      <c s="79" r="B18">
        <v>17.0</v>
      </c>
      <c t="s" s="80" r="C18">
        <v>474</v>
      </c>
      <c t="s" s="80" r="D18">
        <v>475</v>
      </c>
      <c s="75" r="E18"/>
      <c s="4" r="F18"/>
      <c s="66" r="G18"/>
      <c s="84" r="H18">
        <v>5.0</v>
      </c>
      <c t="str" s="85" r="I18">
        <f>B19</f>
        <v/>
      </c>
      <c t="str" s="85" r="J18">
        <f>RANK(VLOOKUP(I18,$B$15:$E$22,4,FALSE),$E$15:$E$22,1) &amp; " " &amp; VLOOKUP(I18,$B$15:$E$22,2,FALSE)</f>
        <v>#N/A</v>
      </c>
      <c s="86" r="K18"/>
      <c s="86" r="L18"/>
      <c t="str" s="85" r="M18">
        <f>K21</f>
        <v>20</v>
      </c>
      <c t="str" s="85" r="N18">
        <f>RANK(VLOOKUP(M18,$B$15:$E$22,4,FALSE),$E$15:$E$22,1) &amp; " " &amp; VLOOKUP(M18,$B$15:$E$22,2,FALSE)</f>
        <v>#N/A</v>
      </c>
      <c s="86" r="O18"/>
      <c s="66" r="P18"/>
      <c s="66" r="Q18"/>
      <c s="66" r="R18"/>
      <c s="66" r="S18"/>
    </row>
    <row customHeight="1" r="19" ht="12.75">
      <c s="79" r="A19">
        <v>5.0</v>
      </c>
      <c s="75" r="B19"/>
      <c s="87" r="C19"/>
      <c s="87" r="D19"/>
      <c s="75" r="E19"/>
      <c s="4" r="F19"/>
      <c s="66" r="G19"/>
      <c s="81" r="H19">
        <v>3.0</v>
      </c>
      <c s="81" r="I19">
        <v>18.0</v>
      </c>
      <c t="str" s="82" r="J19">
        <f>RANK(VLOOKUP(I19,$B$15:$E$22,4,FALSE),$E$15:$E$22,1) &amp; " " &amp; VLOOKUP(I19,$B$15:$E$22,2,FALSE)</f>
        <v>#N/A</v>
      </c>
      <c s="81" r="K19">
        <v>18.0</v>
      </c>
      <c s="66" r="L19"/>
      <c s="66" r="M19"/>
      <c s="66" r="N19"/>
      <c s="66" r="O19"/>
      <c t="s" s="78" r="P19">
        <v>476</v>
      </c>
      <c t="s" s="77" r="Q19">
        <v>477</v>
      </c>
      <c t="s" s="76" r="R19">
        <v>478</v>
      </c>
      <c t="s" s="77" r="S19">
        <v>479</v>
      </c>
    </row>
    <row customHeight="1" r="20" ht="12.75">
      <c s="79" r="A20">
        <v>6.0</v>
      </c>
      <c s="75" r="B20"/>
      <c s="87" r="C20"/>
      <c s="87" r="D20"/>
      <c s="75" r="E20"/>
      <c s="4" r="F20"/>
      <c s="66" r="G20"/>
      <c s="81" r="H20">
        <v>6.0</v>
      </c>
      <c t="str" s="82" r="I20">
        <f>B20</f>
        <v/>
      </c>
      <c t="str" s="82" r="J20">
        <f>RANK(VLOOKUP(I20,$B$15:$E$22,4,FALSE),$E$15:$E$22,1) &amp; " " &amp; VLOOKUP(I20,$B$15:$E$22,2,FALSE)</f>
        <v>#N/A</v>
      </c>
      <c s="83" r="K20"/>
      <c s="66" r="L20"/>
      <c s="66" r="M20"/>
      <c s="66" r="N20"/>
      <c s="66" r="O20"/>
      <c s="66" r="P20"/>
      <c s="81" r="Q20">
        <v>17.0</v>
      </c>
      <c t="str" s="82" r="R20">
        <f>RANK(VLOOKUP(Q20,$B$15:$E$22,4,FALSE),$E$15:$E$22,1) &amp; " " &amp; VLOOKUP(Q20,$B$15:$E$22,2,FALSE)</f>
        <v>#N/A</v>
      </c>
      <c s="81" r="S20">
        <v>17.0</v>
      </c>
    </row>
    <row customHeight="1" r="21" ht="12.75">
      <c s="79" r="A21">
        <v>7.0</v>
      </c>
      <c s="75" r="B21"/>
      <c s="87" r="C21"/>
      <c s="87" r="D21"/>
      <c s="75" r="E21"/>
      <c s="4" r="F21"/>
      <c s="66" r="G21"/>
      <c s="84" r="H21">
        <v>7.0</v>
      </c>
      <c t="str" s="85" r="I21">
        <f>B21</f>
        <v/>
      </c>
      <c t="str" s="85" r="J21">
        <f>RANK(VLOOKUP(I21,$B$15:$E$22,4,FALSE),$E$15:$E$22,1) &amp; " " &amp; VLOOKUP(I21,$B$15:$E$22,2,FALSE)</f>
        <v>#N/A</v>
      </c>
      <c s="84" r="K21">
        <v>20.0</v>
      </c>
      <c s="66" r="L21"/>
      <c s="66" r="M21"/>
      <c s="66" r="N21"/>
      <c s="66" r="O21"/>
      <c s="66" r="P21"/>
      <c s="81" r="Q21">
        <v>18.0</v>
      </c>
      <c t="str" s="82" r="R21">
        <f>RANK(VLOOKUP(Q21,$B$15:$E$22,4,FALSE),$E$15:$E$22,1) &amp; " " &amp; VLOOKUP(Q21,$B$15:$E$22,2,FALSE)</f>
        <v>#N/A</v>
      </c>
      <c t="s" s="77" r="S21">
        <v>480</v>
      </c>
    </row>
    <row customHeight="1" r="22" ht="12.75">
      <c s="79" r="A22">
        <v>8.0</v>
      </c>
      <c s="75" r="B22"/>
      <c s="87" r="C22"/>
      <c s="87" r="D22"/>
      <c s="75" r="E22"/>
      <c s="4" r="F22"/>
      <c s="66" r="G22"/>
      <c s="84" r="H22">
        <v>2.0</v>
      </c>
      <c s="84" r="I22">
        <v>20.0</v>
      </c>
      <c t="str" s="85" r="J22">
        <f>RANK(VLOOKUP(I22,$B$15:$E$22,4,FALSE),$E$15:$E$22,1) &amp; " " &amp; VLOOKUP(I22,$B$15:$E$22,2,FALSE)</f>
        <v>#N/A</v>
      </c>
      <c s="86" r="K22"/>
      <c s="66" r="L22"/>
      <c s="66" r="M22"/>
      <c s="66" r="N22"/>
      <c s="66" r="O22"/>
      <c s="66" r="P22"/>
      <c s="66" r="Q22"/>
      <c s="66" r="R22"/>
      <c s="82" r="S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481</v>
      </c>
      <c s="64" r="J1"/>
      <c s="4" r="K1"/>
      <c s="4" r="L1"/>
      <c s="4" r="M1"/>
      <c s="4" r="N1"/>
      <c s="4" r="O1"/>
      <c s="4" r="P1"/>
      <c s="4" r="Q1"/>
      <c s="4" r="R1"/>
      <c s="4" r="S1"/>
    </row>
    <row customHeight="1" r="2" ht="17.25">
      <c t="s" s="65" r="A2">
        <v>482</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483</v>
      </c>
      <c s="68" r="C5"/>
      <c s="4" r="G5"/>
      <c s="4" r="H5"/>
      <c s="4" r="I5"/>
      <c s="4" r="J5"/>
      <c s="4" r="K5"/>
      <c s="4" r="L5"/>
      <c s="4" r="M5"/>
      <c s="4" r="N5"/>
      <c s="4" r="O5"/>
      <c s="4" r="P5"/>
      <c s="4" r="Q5"/>
      <c s="4" r="R5"/>
      <c s="4" r="S5"/>
    </row>
    <row customHeight="1" r="6" ht="12.75">
      <c t="s" s="69" r="A6">
        <v>484</v>
      </c>
      <c s="70" r="C6"/>
      <c s="4" r="G6"/>
      <c s="4" r="H6"/>
      <c s="4" r="I6"/>
      <c s="4" r="J6"/>
      <c s="4" r="K6"/>
      <c s="4" r="L6"/>
      <c s="4" r="M6"/>
      <c s="4" r="N6"/>
      <c s="4" r="O6"/>
      <c s="4" r="P6"/>
      <c s="4" r="Q6"/>
      <c s="4" r="R6"/>
      <c s="4" r="S6"/>
    </row>
    <row customHeight="1" r="7" ht="12.75">
      <c t="s" s="69" r="A7">
        <v>485</v>
      </c>
      <c s="70" r="C7"/>
      <c s="4" r="G7"/>
      <c s="4" r="H7"/>
      <c s="4" r="I7"/>
      <c s="4" r="J7"/>
      <c s="4" r="K7"/>
      <c s="4" r="L7"/>
      <c s="4" r="M7"/>
      <c s="4" r="N7"/>
      <c s="4" r="O7"/>
      <c s="4" r="P7"/>
      <c s="4" r="Q7"/>
      <c s="4" r="R7"/>
      <c s="4" r="S7"/>
    </row>
    <row customHeight="1" r="8" ht="12.75">
      <c t="s" s="69" r="A8">
        <v>486</v>
      </c>
      <c s="70" r="C8"/>
      <c s="4" r="G8"/>
      <c s="4" r="H8"/>
      <c s="4" r="I8"/>
      <c s="4" r="J8"/>
      <c s="4" r="K8"/>
      <c s="4" r="L8"/>
      <c s="4" r="M8"/>
      <c s="4" r="N8"/>
      <c s="4" r="O8"/>
      <c s="4" r="P8"/>
      <c s="4" r="Q8"/>
      <c s="4" r="R8"/>
      <c s="4" r="S8"/>
    </row>
    <row customHeight="1" r="9" ht="13.5">
      <c t="s" s="71" r="A9">
        <v>487</v>
      </c>
      <c s="72" r="C9"/>
      <c s="4" r="G9"/>
      <c s="4" r="H9"/>
      <c s="4" r="I9"/>
      <c t="s" s="73" r="J9">
        <v>488</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489</v>
      </c>
      <c s="4" r="L13"/>
      <c s="4" r="M13"/>
      <c s="4" r="N13"/>
      <c s="4" r="O13"/>
      <c s="4" r="P13"/>
      <c s="4" r="Q13"/>
      <c s="4" r="R13"/>
      <c s="4" r="S13"/>
    </row>
    <row customHeight="1" r="14" ht="12.75">
      <c t="s" s="76" r="A14">
        <v>490</v>
      </c>
      <c t="s" s="76" r="B14">
        <v>491</v>
      </c>
      <c t="s" s="76" r="C14">
        <v>492</v>
      </c>
      <c t="s" s="76" r="D14">
        <v>493</v>
      </c>
      <c t="s" s="76" r="E14">
        <v>494</v>
      </c>
      <c s="4" r="F14"/>
      <c t="s" s="76" r="G14">
        <v>495</v>
      </c>
      <c t="s" s="76" r="H14">
        <v>496</v>
      </c>
      <c t="s" s="76" r="I14">
        <v>497</v>
      </c>
      <c t="s" s="76" r="J14">
        <v>498</v>
      </c>
      <c t="s" s="76" r="K14">
        <v>499</v>
      </c>
      <c t="s" s="77" r="L14">
        <v>500</v>
      </c>
      <c t="s" s="77" r="M14">
        <v>501</v>
      </c>
      <c t="s" s="76" r="N14">
        <v>502</v>
      </c>
      <c t="s" s="77" r="O14">
        <v>503</v>
      </c>
      <c t="s" s="78" r="P14">
        <v>504</v>
      </c>
      <c t="s" s="77" r="Q14">
        <v>505</v>
      </c>
      <c t="s" s="76" r="R14">
        <v>506</v>
      </c>
      <c t="s" s="77" r="S14">
        <v>507</v>
      </c>
    </row>
    <row customHeight="1" r="15" ht="12.75">
      <c s="79" r="A15">
        <v>1.0</v>
      </c>
      <c s="79" r="B15">
        <v>34.0</v>
      </c>
      <c t="s" s="80" r="C15">
        <v>508</v>
      </c>
      <c t="s" s="80" r="D15">
        <v>509</v>
      </c>
      <c s="75" r="E15"/>
      <c s="4" r="F15"/>
      <c s="66" r="G15"/>
      <c s="81" r="H15">
        <v>1.0</v>
      </c>
      <c t="str" s="82" r="I15">
        <f>B15</f>
        <v>34</v>
      </c>
      <c t="str" s="82" r="J15">
        <f>RANK(VLOOKUP(I15,$B$15:$E$22,4,FALSE),$E$15:$E$22,1) &amp; " " &amp; VLOOKUP(I15,$B$15:$E$22,2,FALSE)</f>
        <v>#N/A</v>
      </c>
      <c s="81" r="K15">
        <v>34.0</v>
      </c>
      <c s="83" r="L15"/>
      <c t="str" s="82" r="M15">
        <f>K15</f>
        <v>34</v>
      </c>
      <c t="str" s="82" r="N15">
        <f>RANK(VLOOKUP(M15,$B$15:$E$22,4,FALSE),$E$15:$E$22,1) &amp; " " &amp; VLOOKUP(M15,$B$15:$E$22,2,FALSE)</f>
        <v>#N/A</v>
      </c>
      <c s="81" r="O15">
        <v>34.0</v>
      </c>
      <c s="83" r="P15"/>
      <c t="str" s="82" r="Q15">
        <f>O15</f>
        <v>34</v>
      </c>
      <c t="str" s="82" r="R15">
        <f>RANK(VLOOKUP(Q15,$B$15:$E$22,4,FALSE),$E$15:$E$22,1) &amp; " " &amp; VLOOKUP(Q15,$B$15:$E$22,2,FALSE)</f>
        <v>#N/A</v>
      </c>
      <c s="81" r="S15">
        <v>34.0</v>
      </c>
    </row>
    <row customHeight="1" r="16" ht="12.75">
      <c s="79" r="A16">
        <v>2.0</v>
      </c>
      <c s="79" r="B16">
        <v>31.0</v>
      </c>
      <c t="s" s="80" r="C16">
        <v>510</v>
      </c>
      <c t="s" s="80" r="D16">
        <v>511</v>
      </c>
      <c s="75" r="E16"/>
      <c s="4" r="F16"/>
      <c s="66" r="G16"/>
      <c s="81" r="H16">
        <v>8.0</v>
      </c>
      <c t="str" s="82" r="I16">
        <f>B22</f>
        <v>33</v>
      </c>
      <c t="str" s="82" r="J16">
        <f>RANK(VLOOKUP(I16,$B$15:$E$22,4,FALSE),$E$15:$E$22,1) &amp; " " &amp; VLOOKUP(I16,$B$15:$E$22,2,FALSE)</f>
        <v>#N/A</v>
      </c>
      <c s="83" r="K16"/>
      <c s="83" r="L16"/>
      <c t="str" s="82" r="M16">
        <f>K17</f>
        <v>35</v>
      </c>
      <c t="str" s="82" r="N16">
        <f>RANK(VLOOKUP(M16,$B$15:$E$22,4,FALSE),$E$15:$E$22,1) &amp; " " &amp; VLOOKUP(M16,$B$15:$E$22,2,FALSE)</f>
        <v>#N/A</v>
      </c>
      <c s="83" r="O16"/>
      <c s="83" r="P16"/>
      <c t="str" s="82" r="Q16">
        <f>O17</f>
        <v>31</v>
      </c>
      <c t="str" s="82" r="R16">
        <f>RANK(VLOOKUP(Q16,$B$15:$E$22,4,FALSE),$E$15:$E$22,1) &amp; " " &amp; VLOOKUP(Q16,$B$15:$E$22,2,FALSE)</f>
        <v>#N/A</v>
      </c>
      <c t="s" s="77" r="S16">
        <v>512</v>
      </c>
    </row>
    <row customHeight="1" r="17" ht="12.75">
      <c s="79" r="A17">
        <v>3.0</v>
      </c>
      <c s="79" r="B17">
        <v>36.0</v>
      </c>
      <c t="s" s="80" r="C17">
        <v>513</v>
      </c>
      <c t="s" s="80" r="D17">
        <v>514</v>
      </c>
      <c s="75" r="E17"/>
      <c s="4" r="F17"/>
      <c s="66" r="G17"/>
      <c s="84" r="H17">
        <v>4.0</v>
      </c>
      <c t="str" s="85" r="I17">
        <f>B18</f>
        <v>35</v>
      </c>
      <c t="str" s="85" r="J17">
        <f>RANK(VLOOKUP(I17,$B$15:$E$22,4,FALSE),$E$15:$E$22,1) &amp; " " &amp; VLOOKUP(I17,$B$15:$E$22,2,FALSE)</f>
        <v>#N/A</v>
      </c>
      <c s="84" r="K17">
        <v>35.0</v>
      </c>
      <c s="86" r="L17"/>
      <c t="str" s="85" r="M17">
        <f>K19</f>
        <v>36</v>
      </c>
      <c t="str" s="85" r="N17">
        <f>RANK(VLOOKUP(M17,$B$15:$E$22,4,FALSE),$E$15:$E$22,1) &amp; " " &amp; VLOOKUP(M17,$B$15:$E$22,2,FALSE)</f>
        <v>#N/A</v>
      </c>
      <c s="84" r="O17">
        <v>31.0</v>
      </c>
      <c s="66" r="P17"/>
      <c s="66" r="Q17"/>
      <c s="66" r="R17"/>
      <c s="81" r="S17">
        <v>31.0</v>
      </c>
    </row>
    <row customHeight="1" r="18" ht="12.75">
      <c s="79" r="A18">
        <v>4.0</v>
      </c>
      <c s="79" r="B18">
        <v>35.0</v>
      </c>
      <c t="s" s="80" r="C18">
        <v>515</v>
      </c>
      <c t="s" s="80" r="D18">
        <v>516</v>
      </c>
      <c s="75" r="E18"/>
      <c s="4" r="F18"/>
      <c s="66" r="G18"/>
      <c s="84" r="H18">
        <v>5.0</v>
      </c>
      <c t="str" s="85" r="I18">
        <f>B19</f>
        <v>32</v>
      </c>
      <c t="str" s="85" r="J18">
        <f>RANK(VLOOKUP(I18,$B$15:$E$22,4,FALSE),$E$15:$E$22,1) &amp; " " &amp; VLOOKUP(I18,$B$15:$E$22,2,FALSE)</f>
        <v>#N/A</v>
      </c>
      <c s="86" r="K18"/>
      <c s="86" r="L18"/>
      <c t="str" s="85" r="M18">
        <f>K21</f>
        <v>31</v>
      </c>
      <c t="str" s="85" r="N18">
        <f>RANK(VLOOKUP(M18,$B$15:$E$22,4,FALSE),$E$15:$E$22,1) &amp; " " &amp; VLOOKUP(M18,$B$15:$E$22,2,FALSE)</f>
        <v>#N/A</v>
      </c>
      <c s="86" r="O18"/>
      <c s="66" r="P18"/>
      <c s="66" r="Q18"/>
      <c s="66" r="R18"/>
      <c s="66" r="S18"/>
    </row>
    <row customHeight="1" r="19" ht="12.75">
      <c s="79" r="A19">
        <v>5.0</v>
      </c>
      <c s="79" r="B19">
        <v>32.0</v>
      </c>
      <c t="s" s="80" r="C19">
        <v>517</v>
      </c>
      <c t="s" s="80" r="D19">
        <v>518</v>
      </c>
      <c s="75" r="E19"/>
      <c s="4" r="F19"/>
      <c s="66" r="G19"/>
      <c s="81" r="H19">
        <v>3.0</v>
      </c>
      <c t="str" s="82" r="I19">
        <f>B17</f>
        <v>36</v>
      </c>
      <c t="str" s="82" r="J19">
        <f>RANK(VLOOKUP(I19,$B$15:$E$22,4,FALSE),$E$15:$E$22,1) &amp; " " &amp; VLOOKUP(I19,$B$15:$E$22,2,FALSE)</f>
        <v>#N/A</v>
      </c>
      <c s="81" r="K19">
        <v>36.0</v>
      </c>
      <c s="66" r="L19"/>
      <c s="66" r="M19"/>
      <c s="66" r="N19"/>
      <c s="66" r="O19"/>
      <c t="s" s="78" r="P19">
        <v>519</v>
      </c>
      <c t="s" s="77" r="Q19">
        <v>520</v>
      </c>
      <c t="s" s="76" r="R19">
        <v>521</v>
      </c>
      <c t="s" s="77" r="S19">
        <v>522</v>
      </c>
    </row>
    <row customHeight="1" r="20" ht="12.75">
      <c s="79" r="A20">
        <v>6.0</v>
      </c>
      <c s="79" r="B20">
        <v>30.0</v>
      </c>
      <c s="87" r="C20"/>
      <c s="87" r="D20"/>
      <c s="75" r="E20"/>
      <c s="4" r="F20"/>
      <c s="66" r="G20"/>
      <c s="81" r="H20">
        <v>6.0</v>
      </c>
      <c t="str" s="82" r="I20">
        <f>B20</f>
        <v>30</v>
      </c>
      <c t="str" s="82" r="J20">
        <f>RANK(VLOOKUP(I20,$B$15:$E$22,4,FALSE),$E$15:$E$22,1) &amp; " " &amp; VLOOKUP(I20,$B$15:$E$22,2,FALSE)</f>
        <v>#N/A</v>
      </c>
      <c s="83" r="K20"/>
      <c s="66" r="L20"/>
      <c s="66" r="M20"/>
      <c s="66" r="N20"/>
      <c s="66" r="O20"/>
      <c s="66" r="P20"/>
      <c s="81" r="Q20">
        <v>35.0</v>
      </c>
      <c t="str" s="82" r="R20">
        <f>RANK(VLOOKUP(Q20,$B$15:$E$22,4,FALSE),$E$15:$E$22,1) &amp; " " &amp; VLOOKUP(Q20,$B$15:$E$22,2,FALSE)</f>
        <v>#N/A</v>
      </c>
      <c s="81" r="S20">
        <v>36.0</v>
      </c>
    </row>
    <row customHeight="1" r="21" ht="12.75">
      <c s="79" r="A21">
        <v>7.0</v>
      </c>
      <c s="79" r="B21">
        <v>29.0</v>
      </c>
      <c s="87" r="C21"/>
      <c s="87" r="D21"/>
      <c s="75" r="E21"/>
      <c s="4" r="F21"/>
      <c s="66" r="G21"/>
      <c s="84" r="H21">
        <v>7.0</v>
      </c>
      <c t="str" s="85" r="I21">
        <f>B21</f>
        <v>29</v>
      </c>
      <c t="str" s="85" r="J21">
        <f>RANK(VLOOKUP(I21,$B$15:$E$22,4,FALSE),$E$15:$E$22,1) &amp; " " &amp; VLOOKUP(I21,$B$15:$E$22,2,FALSE)</f>
        <v>#N/A</v>
      </c>
      <c s="84" r="K21">
        <v>31.0</v>
      </c>
      <c s="66" r="L21"/>
      <c s="66" r="M21"/>
      <c s="66" r="N21"/>
      <c s="66" r="O21"/>
      <c s="66" r="P21"/>
      <c s="81" r="Q21">
        <v>36.0</v>
      </c>
      <c t="str" s="82" r="R21">
        <f>RANK(VLOOKUP(Q21,$B$15:$E$22,4,FALSE),$E$15:$E$22,1) &amp; " " &amp; VLOOKUP(Q21,$B$15:$E$22,2,FALSE)</f>
        <v>#N/A</v>
      </c>
      <c t="s" s="77" r="S21">
        <v>523</v>
      </c>
    </row>
    <row customHeight="1" r="22" ht="12.75">
      <c s="79" r="A22">
        <v>8.0</v>
      </c>
      <c s="79" r="B22">
        <v>33.0</v>
      </c>
      <c s="87" r="C22"/>
      <c s="87" r="D22"/>
      <c s="75" r="E22"/>
      <c s="4" r="F22"/>
      <c s="66" r="G22"/>
      <c s="84" r="H22">
        <v>2.0</v>
      </c>
      <c t="str" s="85" r="I22">
        <f>B16</f>
        <v>31</v>
      </c>
      <c t="str" s="85" r="J22">
        <f>RANK(VLOOKUP(I22,$B$15:$E$22,4,FALSE),$E$15:$E$22,1) &amp; " " &amp; VLOOKUP(I22,$B$15:$E$22,2,FALSE)</f>
        <v>#N/A</v>
      </c>
      <c s="86" r="K22"/>
      <c s="66" r="L22"/>
      <c s="66" r="M22"/>
      <c s="66" r="N22"/>
      <c s="66" r="O22"/>
      <c s="66" r="P22"/>
      <c s="66" r="Q22"/>
      <c s="66" r="R22"/>
      <c s="81" r="S22">
        <v>35.0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9:F9"/>
    <mergeCell ref="A13:K13"/>
    <mergeCell ref="C5:F5"/>
    <mergeCell ref="A1:I1"/>
    <mergeCell ref="A2:I2"/>
    <mergeCell ref="A5:B5"/>
    <mergeCell ref="A6:B6"/>
    <mergeCell ref="C6:F6"/>
    <mergeCell ref="C7:F7"/>
    <mergeCell ref="C8:F8"/>
    <mergeCell ref="A8:B8"/>
    <mergeCell ref="A9:B9"/>
    <mergeCell ref="A7:B7"/>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524</v>
      </c>
      <c s="64" r="J1"/>
      <c s="4" r="K1"/>
      <c s="4" r="L1"/>
      <c s="4" r="M1"/>
      <c s="4" r="N1"/>
      <c s="4" r="O1"/>
      <c s="4" r="P1"/>
      <c s="4" r="Q1"/>
      <c s="4" r="R1"/>
      <c s="4" r="S1"/>
    </row>
    <row customHeight="1" r="2" ht="17.25">
      <c t="s" s="65" r="A2">
        <v>525</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526</v>
      </c>
      <c s="68" r="C5"/>
      <c s="4" r="G5"/>
      <c s="4" r="H5"/>
      <c s="4" r="I5"/>
      <c s="4" r="J5"/>
      <c s="4" r="K5"/>
      <c s="4" r="L5"/>
      <c s="4" r="M5"/>
      <c s="4" r="N5"/>
      <c s="4" r="O5"/>
      <c s="4" r="P5"/>
      <c s="4" r="Q5"/>
      <c s="4" r="R5"/>
      <c s="4" r="S5"/>
    </row>
    <row customHeight="1" r="6" ht="12.75">
      <c t="s" s="69" r="A6">
        <v>527</v>
      </c>
      <c s="70" r="C6"/>
      <c s="4" r="G6"/>
      <c s="4" r="H6"/>
      <c s="4" r="I6"/>
      <c s="4" r="J6"/>
      <c s="4" r="K6"/>
      <c s="4" r="L6"/>
      <c s="4" r="M6"/>
      <c s="4" r="N6"/>
      <c s="4" r="O6"/>
      <c s="4" r="P6"/>
      <c s="4" r="Q6"/>
      <c s="4" r="R6"/>
      <c s="4" r="S6"/>
    </row>
    <row customHeight="1" r="7" ht="12.75">
      <c t="s" s="69" r="A7">
        <v>528</v>
      </c>
      <c s="70" r="C7"/>
      <c s="4" r="G7"/>
      <c s="4" r="H7"/>
      <c s="4" r="I7"/>
      <c s="4" r="J7"/>
      <c s="4" r="K7"/>
      <c s="4" r="L7"/>
      <c s="4" r="M7"/>
      <c s="4" r="N7"/>
      <c s="4" r="O7"/>
      <c s="4" r="P7"/>
      <c s="4" r="Q7"/>
      <c s="4" r="R7"/>
      <c s="4" r="S7"/>
    </row>
    <row customHeight="1" r="8" ht="12.75">
      <c t="s" s="69" r="A8">
        <v>529</v>
      </c>
      <c s="70" r="C8"/>
      <c s="4" r="G8"/>
      <c s="4" r="H8"/>
      <c s="4" r="I8"/>
      <c s="4" r="J8"/>
      <c s="4" r="K8"/>
      <c s="4" r="L8"/>
      <c s="4" r="M8"/>
      <c s="4" r="N8"/>
      <c s="4" r="O8"/>
      <c s="4" r="P8"/>
      <c s="4" r="Q8"/>
      <c s="4" r="R8"/>
      <c s="4" r="S8"/>
    </row>
    <row customHeight="1" r="9" ht="13.5">
      <c t="s" s="71" r="A9">
        <v>530</v>
      </c>
      <c s="72" r="C9"/>
      <c s="4" r="G9"/>
      <c s="4" r="H9"/>
      <c s="4" r="I9"/>
      <c t="s" s="73" r="J9">
        <v>531</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532</v>
      </c>
      <c s="4" r="L13"/>
      <c s="4" r="M13"/>
      <c s="4" r="N13"/>
      <c s="4" r="O13"/>
      <c s="4" r="P13"/>
      <c s="4" r="Q13"/>
      <c s="4" r="R13"/>
      <c s="4" r="S13"/>
    </row>
    <row customHeight="1" r="14" ht="12.75">
      <c t="s" s="76" r="A14">
        <v>533</v>
      </c>
      <c t="s" s="76" r="B14">
        <v>534</v>
      </c>
      <c t="s" s="76" r="C14">
        <v>535</v>
      </c>
      <c t="s" s="76" r="D14">
        <v>536</v>
      </c>
      <c t="s" s="76" r="E14">
        <v>537</v>
      </c>
      <c s="4" r="F14"/>
      <c t="s" s="76" r="G14">
        <v>538</v>
      </c>
      <c t="s" s="76" r="H14">
        <v>539</v>
      </c>
      <c t="s" s="76" r="I14">
        <v>540</v>
      </c>
      <c t="s" s="76" r="J14">
        <v>541</v>
      </c>
      <c t="s" s="76" r="K14">
        <v>542</v>
      </c>
      <c t="s" s="77" r="L14">
        <v>543</v>
      </c>
      <c t="s" s="77" r="M14">
        <v>544</v>
      </c>
      <c t="s" s="76" r="N14">
        <v>545</v>
      </c>
      <c t="s" s="77" r="O14">
        <v>546</v>
      </c>
      <c t="s" s="78" r="P14">
        <v>547</v>
      </c>
      <c t="s" s="77" r="Q14">
        <v>548</v>
      </c>
      <c t="s" s="76" r="R14">
        <v>549</v>
      </c>
      <c t="s" s="77" r="S14">
        <v>550</v>
      </c>
    </row>
    <row customHeight="1" r="15" ht="12.75">
      <c s="79" r="A15">
        <v>1.0</v>
      </c>
      <c s="75" r="B15"/>
      <c s="87" r="C15"/>
      <c s="87" r="D15"/>
      <c s="75" r="E15"/>
      <c s="4" r="F15"/>
      <c s="66" r="G15"/>
      <c s="81" r="H15">
        <v>1.0</v>
      </c>
      <c s="81" r="I15">
        <v>25.0</v>
      </c>
      <c t="str" s="82" r="J15">
        <f>RANK(VLOOKUP(I15,$B$15:$E$22,4,FALSE),$E$15:$E$22,1) &amp; " " &amp; VLOOKUP(I15,$B$15:$E$22,2,FALSE)</f>
        <v>#N/A</v>
      </c>
      <c s="82" r="K15"/>
      <c s="83" r="L15"/>
      <c t="str" s="82" r="M15">
        <f>K15</f>
        <v/>
      </c>
      <c t="str" s="82" r="N15">
        <f>RANK(VLOOKUP(M15,$B$15:$E$22,4,FALSE),$E$15:$E$22,1) &amp; " " &amp; VLOOKUP(M15,$B$15:$E$22,2,FALSE)</f>
        <v>#N/A</v>
      </c>
      <c s="81" r="O15">
        <v>25.0</v>
      </c>
      <c s="83" r="P15"/>
      <c t="str" s="82" r="Q15">
        <f>O15</f>
        <v>25</v>
      </c>
      <c t="str" s="82" r="R15">
        <f>RANK(VLOOKUP(Q15,$B$15:$E$22,4,FALSE),$E$15:$E$22,1) &amp; " " &amp; VLOOKUP(Q15,$B$15:$E$22,2,FALSE)</f>
        <v>#N/A</v>
      </c>
      <c s="81" r="S15">
        <v>25.0</v>
      </c>
    </row>
    <row customHeight="1" r="16" ht="12.75">
      <c s="79" r="A16">
        <v>2.0</v>
      </c>
      <c s="75" r="B16"/>
      <c s="87" r="C16"/>
      <c s="87" r="D16"/>
      <c s="75" r="E16"/>
      <c s="4" r="F16"/>
      <c s="66" r="G16"/>
      <c s="81" r="H16">
        <v>8.0</v>
      </c>
      <c t="str" s="82" r="I16">
        <f>B22</f>
        <v/>
      </c>
      <c t="str" s="82" r="J16">
        <f>RANK(VLOOKUP(I16,$B$15:$E$22,4,FALSE),$E$15:$E$22,1) &amp; " " &amp; VLOOKUP(I16,$B$15:$E$22,2,FALSE)</f>
        <v>#N/A</v>
      </c>
      <c s="83" r="K16"/>
      <c s="83" r="L16"/>
      <c t="str" s="82" r="M16">
        <f>K17</f>
        <v/>
      </c>
      <c t="str" s="82" r="N16">
        <f>RANK(VLOOKUP(M16,$B$15:$E$22,4,FALSE),$E$15:$E$22,1) &amp; " " &amp; VLOOKUP(M16,$B$15:$E$22,2,FALSE)</f>
        <v>#N/A</v>
      </c>
      <c s="83" r="O16"/>
      <c s="83" r="P16"/>
      <c t="str" s="82" r="Q16">
        <f>O17</f>
        <v>23</v>
      </c>
      <c t="str" s="82" r="R16">
        <f>RANK(VLOOKUP(Q16,$B$15:$E$22,4,FALSE),$E$15:$E$22,1) &amp; " " &amp; VLOOKUP(Q16,$B$15:$E$22,2,FALSE)</f>
        <v>#N/A</v>
      </c>
      <c t="s" s="77" r="S16">
        <v>551</v>
      </c>
    </row>
    <row customHeight="1" r="17" ht="12.75">
      <c s="79" r="A17">
        <v>3.0</v>
      </c>
      <c s="75" r="B17"/>
      <c s="87" r="C17"/>
      <c s="87" r="D17"/>
      <c s="75" r="E17"/>
      <c s="4" r="F17"/>
      <c s="66" r="G17"/>
      <c s="84" r="H17">
        <v>4.0</v>
      </c>
      <c t="str" s="85" r="I17">
        <f>B18</f>
        <v/>
      </c>
      <c t="str" s="85" r="J17">
        <f>RANK(VLOOKUP(I17,$B$15:$E$22,4,FALSE),$E$15:$E$22,1) &amp; " " &amp; VLOOKUP(I17,$B$15:$E$22,2,FALSE)</f>
        <v>#N/A</v>
      </c>
      <c s="85" r="K17"/>
      <c s="86" r="L17"/>
      <c t="str" s="85" r="M17">
        <f>K19</f>
        <v>24</v>
      </c>
      <c t="str" s="85" r="N17">
        <f>RANK(VLOOKUP(M17,$B$15:$E$22,4,FALSE),$E$15:$E$22,1) &amp; " " &amp; VLOOKUP(M17,$B$15:$E$22,2,FALSE)</f>
        <v>#N/A</v>
      </c>
      <c s="84" r="O17">
        <v>23.0</v>
      </c>
      <c s="66" r="P17"/>
      <c s="66" r="Q17"/>
      <c s="66" r="R17"/>
      <c s="81" r="S17">
        <v>23.0</v>
      </c>
    </row>
    <row customHeight="1" r="18" ht="12.75">
      <c s="79" r="A18">
        <v>4.0</v>
      </c>
      <c s="75" r="B18"/>
      <c s="87" r="C18"/>
      <c s="87" r="D18"/>
      <c s="75" r="E18"/>
      <c s="4" r="F18"/>
      <c s="66" r="G18"/>
      <c s="84" r="H18">
        <v>5.0</v>
      </c>
      <c t="str" s="85" r="I18">
        <f>B19</f>
        <v/>
      </c>
      <c t="str" s="85" r="J18">
        <f>RANK(VLOOKUP(I18,$B$15:$E$22,4,FALSE),$E$15:$E$22,1) &amp; " " &amp; VLOOKUP(I18,$B$15:$E$22,2,FALSE)</f>
        <v>#N/A</v>
      </c>
      <c s="86" r="K18"/>
      <c s="86" r="L18"/>
      <c t="str" s="85" r="M18">
        <f>K21</f>
        <v>23</v>
      </c>
      <c t="str" s="85" r="N18">
        <f>RANK(VLOOKUP(M18,$B$15:$E$22,4,FALSE),$E$15:$E$22,1) &amp; " " &amp; VLOOKUP(M18,$B$15:$E$22,2,FALSE)</f>
        <v>#N/A</v>
      </c>
      <c s="86" r="O18"/>
      <c s="66" r="P18"/>
      <c s="66" r="Q18"/>
      <c s="66" r="R18"/>
      <c s="66" r="S18"/>
    </row>
    <row customHeight="1" r="19" ht="12.75">
      <c s="79" r="A19">
        <v>5.0</v>
      </c>
      <c s="75" r="B19"/>
      <c s="87" r="C19"/>
      <c s="87" r="D19"/>
      <c s="75" r="E19"/>
      <c s="4" r="F19"/>
      <c s="66" r="G19"/>
      <c s="81" r="H19">
        <v>3.0</v>
      </c>
      <c s="81" r="I19">
        <v>24.0</v>
      </c>
      <c t="str" s="82" r="J19">
        <f>RANK(VLOOKUP(I19,$B$15:$E$22,4,FALSE),$E$15:$E$22,1) &amp; " " &amp; VLOOKUP(I19,$B$15:$E$22,2,FALSE)</f>
        <v>#N/A</v>
      </c>
      <c s="81" r="K19">
        <v>24.0</v>
      </c>
      <c s="66" r="L19"/>
      <c s="66" r="M19"/>
      <c s="66" r="N19"/>
      <c s="66" r="O19"/>
      <c t="s" s="78" r="P19">
        <v>552</v>
      </c>
      <c t="s" s="77" r="Q19">
        <v>553</v>
      </c>
      <c t="s" s="76" r="R19">
        <v>554</v>
      </c>
      <c t="s" s="77" r="S19">
        <v>555</v>
      </c>
    </row>
    <row customHeight="1" r="20" ht="12.75">
      <c s="79" r="A20">
        <v>6.0</v>
      </c>
      <c s="75" r="B20"/>
      <c s="87" r="C20"/>
      <c s="87" r="D20"/>
      <c s="75" r="E20"/>
      <c s="4" r="F20"/>
      <c s="66" r="G20"/>
      <c s="81" r="H20">
        <v>6.0</v>
      </c>
      <c t="str" s="82" r="I20">
        <f>B20</f>
        <v/>
      </c>
      <c t="str" s="82" r="J20">
        <f>RANK(VLOOKUP(I20,$B$15:$E$22,4,FALSE),$E$15:$E$22,1) &amp; " " &amp; VLOOKUP(I20,$B$15:$E$22,2,FALSE)</f>
        <v>#N/A</v>
      </c>
      <c s="83" r="K20"/>
      <c s="66" r="L20"/>
      <c s="66" r="M20"/>
      <c s="66" r="N20"/>
      <c s="66" r="O20"/>
      <c s="66" r="P20"/>
      <c s="81" r="Q20">
        <v>24.0</v>
      </c>
      <c t="str" s="82" r="R20">
        <f>RANK(VLOOKUP(Q20,$B$15:$E$22,4,FALSE),$E$15:$E$22,1) &amp; " " &amp; VLOOKUP(Q20,$B$15:$E$22,2,FALSE)</f>
        <v>#N/A</v>
      </c>
      <c s="81" r="S20">
        <v>24.0</v>
      </c>
    </row>
    <row customHeight="1" r="21" ht="12.75">
      <c s="79" r="A21">
        <v>7.0</v>
      </c>
      <c s="75" r="B21"/>
      <c s="87" r="C21"/>
      <c s="87" r="D21"/>
      <c s="75" r="E21"/>
      <c s="4" r="F21"/>
      <c s="66" r="G21"/>
      <c s="84" r="H21">
        <v>7.0</v>
      </c>
      <c t="str" s="85" r="I21">
        <f>B21</f>
        <v/>
      </c>
      <c t="str" s="85" r="J21">
        <f>RANK(VLOOKUP(I21,$B$15:$E$22,4,FALSE),$E$15:$E$22,1) &amp; " " &amp; VLOOKUP(I21,$B$15:$E$22,2,FALSE)</f>
        <v>#N/A</v>
      </c>
      <c s="84" r="K21">
        <v>23.0</v>
      </c>
      <c s="66" r="L21"/>
      <c s="66" r="M21"/>
      <c s="66" r="N21"/>
      <c s="66" r="O21"/>
      <c s="66" r="P21"/>
      <c s="82" r="Q21"/>
      <c t="str" s="82" r="R21">
        <f>RANK(VLOOKUP(Q21,$B$15:$E$22,4,FALSE),$E$15:$E$22,1) &amp; " " &amp; VLOOKUP(Q21,$B$15:$E$22,2,FALSE)</f>
        <v>#N/A</v>
      </c>
      <c t="s" s="77" r="S21">
        <v>556</v>
      </c>
    </row>
    <row customHeight="1" r="22" ht="12.75">
      <c s="79" r="A22">
        <v>8.0</v>
      </c>
      <c s="75" r="B22"/>
      <c s="87" r="C22"/>
      <c s="87" r="D22"/>
      <c s="75" r="E22"/>
      <c s="4" r="F22"/>
      <c s="66" r="G22"/>
      <c s="84" r="H22">
        <v>2.0</v>
      </c>
      <c s="84" r="I22">
        <v>23.0</v>
      </c>
      <c t="str" s="85" r="J22">
        <f>RANK(VLOOKUP(I22,$B$15:$E$22,4,FALSE),$E$15:$E$22,1) &amp; " " &amp; VLOOKUP(I22,$B$15:$E$22,2,FALSE)</f>
        <v>#N/A</v>
      </c>
      <c s="86" r="K22"/>
      <c s="66" r="L22"/>
      <c s="66" r="M22"/>
      <c s="66" r="N22"/>
      <c s="66" r="O22"/>
      <c s="66" r="P22"/>
      <c s="66" r="Q22"/>
      <c s="66" r="R22"/>
      <c s="82" r="S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9:F9"/>
    <mergeCell ref="A13:K13"/>
    <mergeCell ref="C5:F5"/>
    <mergeCell ref="A1:I1"/>
    <mergeCell ref="A2:I2"/>
    <mergeCell ref="A5:B5"/>
    <mergeCell ref="A6:B6"/>
    <mergeCell ref="C6:F6"/>
    <mergeCell ref="C7:F7"/>
    <mergeCell ref="C8:F8"/>
    <mergeCell ref="A8:B8"/>
    <mergeCell ref="A9:B9"/>
    <mergeCell ref="A7:B7"/>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557</v>
      </c>
      <c s="64" r="J1"/>
      <c s="4" r="K1"/>
      <c s="4" r="L1"/>
      <c s="4" r="M1"/>
      <c s="4" r="N1"/>
      <c s="4" r="O1"/>
      <c s="4" r="P1"/>
      <c s="4" r="Q1"/>
      <c s="4" r="R1"/>
      <c s="4" r="S1"/>
    </row>
    <row customHeight="1" r="2" ht="17.25">
      <c t="s" s="65" r="A2">
        <v>558</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559</v>
      </c>
      <c s="68" r="C5"/>
      <c s="4" r="G5"/>
      <c s="4" r="H5"/>
      <c s="4" r="I5"/>
      <c s="4" r="J5"/>
      <c s="4" r="K5"/>
      <c s="4" r="L5"/>
      <c s="4" r="M5"/>
      <c s="4" r="N5"/>
      <c s="4" r="O5"/>
      <c s="4" r="P5"/>
      <c s="4" r="Q5"/>
      <c s="4" r="R5"/>
      <c s="4" r="S5"/>
    </row>
    <row customHeight="1" r="6" ht="12.75">
      <c t="s" s="69" r="A6">
        <v>560</v>
      </c>
      <c s="70" r="C6"/>
      <c s="4" r="G6"/>
      <c s="4" r="H6"/>
      <c s="4" r="I6"/>
      <c s="4" r="J6"/>
      <c s="4" r="K6"/>
      <c s="4" r="L6"/>
      <c s="4" r="M6"/>
      <c s="4" r="N6"/>
      <c s="4" r="O6"/>
      <c s="4" r="P6"/>
      <c s="4" r="Q6"/>
      <c s="4" r="R6"/>
      <c s="4" r="S6"/>
    </row>
    <row customHeight="1" r="7" ht="12.75">
      <c t="s" s="69" r="A7">
        <v>561</v>
      </c>
      <c s="70" r="C7"/>
      <c s="4" r="G7"/>
      <c s="4" r="H7"/>
      <c s="4" r="I7"/>
      <c s="4" r="J7"/>
      <c s="4" r="K7"/>
      <c s="4" r="L7"/>
      <c s="4" r="M7"/>
      <c s="4" r="N7"/>
      <c s="4" r="O7"/>
      <c s="4" r="P7"/>
      <c s="4" r="Q7"/>
      <c s="4" r="R7"/>
      <c s="4" r="S7"/>
    </row>
    <row customHeight="1" r="8" ht="12.75">
      <c t="s" s="69" r="A8">
        <v>562</v>
      </c>
      <c s="70" r="C8"/>
      <c s="4" r="G8"/>
      <c s="4" r="H8"/>
      <c s="4" r="I8"/>
      <c s="4" r="J8"/>
      <c s="4" r="K8"/>
      <c s="4" r="L8"/>
      <c s="4" r="M8"/>
      <c s="4" r="N8"/>
      <c s="4" r="O8"/>
      <c s="4" r="P8"/>
      <c s="4" r="Q8"/>
      <c s="4" r="R8"/>
      <c s="4" r="S8"/>
    </row>
    <row customHeight="1" r="9" ht="13.5">
      <c t="s" s="71" r="A9">
        <v>563</v>
      </c>
      <c s="72" r="C9"/>
      <c s="4" r="G9"/>
      <c s="4" r="H9"/>
      <c s="4" r="I9"/>
      <c t="s" s="73" r="J9">
        <v>564</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565</v>
      </c>
      <c s="4" r="L13"/>
      <c s="4" r="M13"/>
      <c s="4" r="N13"/>
      <c s="4" r="O13"/>
      <c s="4" r="P13"/>
      <c s="4" r="Q13"/>
      <c s="4" r="R13"/>
      <c s="4" r="S13"/>
    </row>
    <row customHeight="1" r="14" ht="12.75">
      <c t="s" s="76" r="A14">
        <v>566</v>
      </c>
      <c t="s" s="76" r="B14">
        <v>567</v>
      </c>
      <c t="s" s="76" r="C14">
        <v>568</v>
      </c>
      <c t="s" s="76" r="D14">
        <v>569</v>
      </c>
      <c t="s" s="76" r="E14">
        <v>570</v>
      </c>
      <c s="4" r="F14"/>
      <c t="s" s="76" r="G14">
        <v>571</v>
      </c>
      <c t="s" s="76" r="H14">
        <v>572</v>
      </c>
      <c t="s" s="76" r="I14">
        <v>573</v>
      </c>
      <c t="s" s="76" r="J14">
        <v>574</v>
      </c>
      <c t="s" s="76" r="K14">
        <v>575</v>
      </c>
      <c t="s" s="77" r="L14">
        <v>576</v>
      </c>
      <c t="s" s="77" r="M14">
        <v>577</v>
      </c>
      <c t="s" s="76" r="N14">
        <v>578</v>
      </c>
      <c t="s" s="77" r="O14">
        <v>579</v>
      </c>
      <c t="s" s="78" r="P14">
        <v>580</v>
      </c>
      <c t="s" s="77" r="Q14">
        <v>581</v>
      </c>
      <c t="s" s="76" r="R14">
        <v>582</v>
      </c>
      <c t="s" s="77" r="S14">
        <v>583</v>
      </c>
    </row>
    <row customHeight="1" r="15" ht="12.75">
      <c s="79" r="A15">
        <v>1.0</v>
      </c>
      <c s="79" r="B15">
        <v>27.0</v>
      </c>
      <c s="87" r="C15"/>
      <c s="87" r="D15"/>
      <c s="75" r="E15"/>
      <c s="4" r="F15"/>
      <c s="66" r="G15"/>
      <c s="81" r="H15">
        <v>1.0</v>
      </c>
      <c s="81" r="I15">
        <v>27.0</v>
      </c>
      <c t="str" s="82" r="J15">
        <f>RANK(VLOOKUP(I15,$B$15:$E$22,4,FALSE),$E$15:$E$22,1) &amp; " " &amp; VLOOKUP(I15,$B$15:$E$22,2,FALSE)</f>
        <v>#N/A</v>
      </c>
      <c s="81" r="K15">
        <v>27.0</v>
      </c>
      <c s="83" r="L15"/>
      <c t="str" s="82" r="M15">
        <f>K15</f>
        <v>27</v>
      </c>
      <c t="str" s="82" r="N15">
        <f>RANK(VLOOKUP(M15,$B$15:$E$22,4,FALSE),$E$15:$E$22,1) &amp; " " &amp; VLOOKUP(M15,$B$15:$E$22,2,FALSE)</f>
        <v>#N/A</v>
      </c>
      <c s="81" r="O15">
        <v>27.0</v>
      </c>
      <c s="83" r="P15"/>
      <c t="str" s="82" r="Q15">
        <f>O15</f>
        <v>27</v>
      </c>
      <c t="str" s="82" r="R15">
        <f>RANK(VLOOKUP(Q15,$B$15:$E$22,4,FALSE),$E$15:$E$22,1) &amp; " " &amp; VLOOKUP(Q15,$B$15:$E$22,2,FALSE)</f>
        <v>#N/A</v>
      </c>
      <c s="81" r="S15">
        <v>26.0</v>
      </c>
    </row>
    <row customHeight="1" r="16" ht="12.75">
      <c s="79" r="A16">
        <v>2.0</v>
      </c>
      <c s="79" r="B16">
        <v>28.0</v>
      </c>
      <c s="87" r="C16"/>
      <c s="87" r="D16"/>
      <c s="75" r="E16"/>
      <c s="4" r="F16"/>
      <c s="66" r="G16"/>
      <c s="81" r="H16">
        <v>8.0</v>
      </c>
      <c t="str" s="82" r="I16">
        <f>B22</f>
        <v/>
      </c>
      <c t="str" s="82" r="J16">
        <f>RANK(VLOOKUP(I16,$B$15:$E$22,4,FALSE),$E$15:$E$22,1) &amp; " " &amp; VLOOKUP(I16,$B$15:$E$22,2,FALSE)</f>
        <v>#N/A</v>
      </c>
      <c s="83" r="K16"/>
      <c s="83" r="L16"/>
      <c t="str" s="82" r="M16">
        <f>K17</f>
        <v/>
      </c>
      <c t="str" s="82" r="N16">
        <f>RANK(VLOOKUP(M16,$B$15:$E$22,4,FALSE),$E$15:$E$22,1) &amp; " " &amp; VLOOKUP(M16,$B$15:$E$22,2,FALSE)</f>
        <v>#N/A</v>
      </c>
      <c s="83" r="O16"/>
      <c s="83" r="P16"/>
      <c t="str" s="82" r="Q16">
        <f>O17</f>
        <v>26</v>
      </c>
      <c t="str" s="82" r="R16">
        <f>RANK(VLOOKUP(Q16,$B$15:$E$22,4,FALSE),$E$15:$E$22,1) &amp; " " &amp; VLOOKUP(Q16,$B$15:$E$22,2,FALSE)</f>
        <v>#N/A</v>
      </c>
      <c t="s" s="77" r="S16">
        <v>584</v>
      </c>
    </row>
    <row customHeight="1" r="17" ht="12.75">
      <c s="79" r="A17">
        <v>3.0</v>
      </c>
      <c s="79" r="B17">
        <v>26.0</v>
      </c>
      <c s="87" r="C17"/>
      <c s="87" r="D17"/>
      <c s="75" r="E17"/>
      <c s="4" r="F17"/>
      <c s="66" r="G17"/>
      <c s="84" r="H17">
        <v>4.0</v>
      </c>
      <c t="str" s="85" r="I17">
        <f>B18</f>
        <v/>
      </c>
      <c t="str" s="85" r="J17">
        <f>RANK(VLOOKUP(I17,$B$15:$E$22,4,FALSE),$E$15:$E$22,1) &amp; " " &amp; VLOOKUP(I17,$B$15:$E$22,2,FALSE)</f>
        <v>#N/A</v>
      </c>
      <c s="85" r="K17"/>
      <c s="86" r="L17"/>
      <c t="str" s="85" r="M17">
        <f>K19</f>
        <v>26</v>
      </c>
      <c t="str" s="85" r="N17">
        <f>RANK(VLOOKUP(M17,$B$15:$E$22,4,FALSE),$E$15:$E$22,1) &amp; " " &amp; VLOOKUP(M17,$B$15:$E$22,2,FALSE)</f>
        <v>#N/A</v>
      </c>
      <c s="84" r="O17">
        <v>26.0</v>
      </c>
      <c s="66" r="P17"/>
      <c s="66" r="Q17"/>
      <c s="66" r="R17"/>
      <c s="81" r="S17">
        <v>27.0</v>
      </c>
    </row>
    <row customHeight="1" r="18" ht="12.75">
      <c s="79" r="A18">
        <v>4.0</v>
      </c>
      <c s="75" r="B18"/>
      <c s="87" r="C18"/>
      <c s="87" r="D18"/>
      <c s="75" r="E18"/>
      <c s="4" r="F18"/>
      <c s="66" r="G18"/>
      <c s="84" r="H18">
        <v>5.0</v>
      </c>
      <c t="str" s="85" r="I18">
        <f>B19</f>
        <v/>
      </c>
      <c t="str" s="85" r="J18">
        <f>RANK(VLOOKUP(I18,$B$15:$E$22,4,FALSE),$E$15:$E$22,1) &amp; " " &amp; VLOOKUP(I18,$B$15:$E$22,2,FALSE)</f>
        <v>#N/A</v>
      </c>
      <c s="86" r="K18"/>
      <c s="86" r="L18"/>
      <c t="str" s="85" r="M18">
        <f>K21</f>
        <v>28</v>
      </c>
      <c t="str" s="85" r="N18">
        <f>RANK(VLOOKUP(M18,$B$15:$E$22,4,FALSE),$E$15:$E$22,1) &amp; " " &amp; VLOOKUP(M18,$B$15:$E$22,2,FALSE)</f>
        <v>#N/A</v>
      </c>
      <c s="86" r="O18"/>
      <c s="66" r="P18"/>
      <c s="66" r="Q18"/>
      <c s="66" r="R18"/>
      <c s="66" r="S18"/>
    </row>
    <row customHeight="1" r="19" ht="12.75">
      <c s="79" r="A19">
        <v>5.0</v>
      </c>
      <c s="75" r="B19"/>
      <c s="87" r="C19"/>
      <c s="87" r="D19"/>
      <c s="75" r="E19"/>
      <c s="4" r="F19"/>
      <c s="66" r="G19"/>
      <c s="81" r="H19">
        <v>3.0</v>
      </c>
      <c s="81" r="I19">
        <v>26.0</v>
      </c>
      <c t="str" s="82" r="J19">
        <f>RANK(VLOOKUP(I19,$B$15:$E$22,4,FALSE),$E$15:$E$22,1) &amp; " " &amp; VLOOKUP(I19,$B$15:$E$22,2,FALSE)</f>
        <v>#N/A</v>
      </c>
      <c s="81" r="K19">
        <v>26.0</v>
      </c>
      <c s="66" r="L19"/>
      <c s="66" r="M19"/>
      <c s="66" r="N19"/>
      <c s="66" r="O19"/>
      <c t="s" s="78" r="P19">
        <v>585</v>
      </c>
      <c t="s" s="77" r="Q19">
        <v>586</v>
      </c>
      <c t="s" s="76" r="R19">
        <v>587</v>
      </c>
      <c t="s" s="77" r="S19">
        <v>588</v>
      </c>
    </row>
    <row customHeight="1" r="20" ht="12.75">
      <c s="79" r="A20">
        <v>6.0</v>
      </c>
      <c s="75" r="B20"/>
      <c s="87" r="C20"/>
      <c s="87" r="D20"/>
      <c s="75" r="E20"/>
      <c s="4" r="F20"/>
      <c s="66" r="G20"/>
      <c s="81" r="H20">
        <v>6.0</v>
      </c>
      <c t="str" s="82" r="I20">
        <f>B20</f>
        <v/>
      </c>
      <c t="str" s="82" r="J20">
        <f>RANK(VLOOKUP(I20,$B$15:$E$22,4,FALSE),$E$15:$E$22,1) &amp; " " &amp; VLOOKUP(I20,$B$15:$E$22,2,FALSE)</f>
        <v>#N/A</v>
      </c>
      <c s="83" r="K20"/>
      <c s="66" r="L20"/>
      <c s="66" r="M20"/>
      <c s="66" r="N20"/>
      <c s="66" r="O20"/>
      <c s="66" r="P20"/>
      <c s="81" r="Q20">
        <v>28.0</v>
      </c>
      <c t="str" s="82" r="R20">
        <f>RANK(VLOOKUP(Q20,$B$15:$E$22,4,FALSE),$E$15:$E$22,1) &amp; " " &amp; VLOOKUP(Q20,$B$15:$E$22,2,FALSE)</f>
        <v>#N/A</v>
      </c>
      <c s="81" r="S20">
        <v>28.0</v>
      </c>
    </row>
    <row customHeight="1" r="21" ht="12.75">
      <c s="79" r="A21">
        <v>7.0</v>
      </c>
      <c s="75" r="B21"/>
      <c s="87" r="C21"/>
      <c s="87" r="D21"/>
      <c s="75" r="E21"/>
      <c s="4" r="F21"/>
      <c s="66" r="G21"/>
      <c s="84" r="H21">
        <v>7.0</v>
      </c>
      <c t="str" s="85" r="I21">
        <f>B21</f>
        <v/>
      </c>
      <c t="str" s="85" r="J21">
        <f>RANK(VLOOKUP(I21,$B$15:$E$22,4,FALSE),$E$15:$E$22,1) &amp; " " &amp; VLOOKUP(I21,$B$15:$E$22,2,FALSE)</f>
        <v>#N/A</v>
      </c>
      <c s="84" r="K21">
        <v>28.0</v>
      </c>
      <c s="66" r="L21"/>
      <c s="66" r="M21"/>
      <c s="66" r="N21"/>
      <c s="66" r="O21"/>
      <c s="66" r="P21"/>
      <c s="82" r="Q21"/>
      <c t="str" s="82" r="R21">
        <f>RANK(VLOOKUP(Q21,$B$15:$E$22,4,FALSE),$E$15:$E$22,1) &amp; " " &amp; VLOOKUP(Q21,$B$15:$E$22,2,FALSE)</f>
        <v>#N/A</v>
      </c>
      <c t="s" s="77" r="S21">
        <v>589</v>
      </c>
    </row>
    <row customHeight="1" r="22" ht="12.75">
      <c s="79" r="A22">
        <v>8.0</v>
      </c>
      <c s="75" r="B22"/>
      <c s="87" r="C22"/>
      <c s="87" r="D22"/>
      <c s="75" r="E22"/>
      <c s="4" r="F22"/>
      <c s="66" r="G22"/>
      <c s="84" r="H22">
        <v>2.0</v>
      </c>
      <c s="84" r="I22">
        <v>28.0</v>
      </c>
      <c t="str" s="85" r="J22">
        <f>RANK(VLOOKUP(I22,$B$15:$E$22,4,FALSE),$E$15:$E$22,1) &amp; " " &amp; VLOOKUP(I22,$B$15:$E$22,2,FALSE)</f>
        <v>#N/A</v>
      </c>
      <c s="86" r="K22"/>
      <c s="66" r="L22"/>
      <c s="66" r="M22"/>
      <c s="66" r="N22"/>
      <c s="66" r="O22"/>
      <c s="66" r="P22"/>
      <c s="66" r="Q22"/>
      <c s="66" r="R22"/>
      <c s="82" r="S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590</v>
      </c>
      <c s="64" r="J1"/>
      <c s="4" r="K1"/>
      <c s="4" r="L1"/>
      <c s="4" r="M1"/>
      <c s="4" r="N1"/>
      <c s="4" r="O1"/>
      <c s="4" r="P1"/>
      <c s="4" r="Q1"/>
      <c s="4" r="R1"/>
      <c s="4" r="S1"/>
    </row>
    <row customHeight="1" r="2" ht="17.25">
      <c t="s" s="65" r="A2">
        <v>591</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67" r="A5">
        <v>592</v>
      </c>
      <c s="68" r="C5"/>
      <c s="4" r="G5"/>
      <c s="4" r="H5"/>
      <c s="4" r="I5"/>
      <c s="4" r="J5"/>
      <c s="4" r="K5"/>
      <c s="4" r="L5"/>
      <c s="4" r="M5"/>
      <c s="4" r="N5"/>
      <c s="4" r="O5"/>
      <c s="4" r="P5"/>
      <c s="4" r="Q5"/>
      <c s="4" r="R5"/>
      <c s="4" r="S5"/>
    </row>
    <row customHeight="1" r="6" ht="12.75">
      <c t="s" s="69" r="A6">
        <v>593</v>
      </c>
      <c s="70" r="C6"/>
      <c s="4" r="G6"/>
      <c s="4" r="H6"/>
      <c s="4" r="I6"/>
      <c s="4" r="J6"/>
      <c s="4" r="K6"/>
      <c s="4" r="L6"/>
      <c s="4" r="M6"/>
      <c s="4" r="N6"/>
      <c s="4" r="O6"/>
      <c s="4" r="P6"/>
      <c s="4" r="Q6"/>
      <c s="4" r="R6"/>
      <c s="4" r="S6"/>
    </row>
    <row customHeight="1" r="7" ht="12.75">
      <c t="s" s="69" r="A7">
        <v>594</v>
      </c>
      <c s="70" r="C7"/>
      <c s="4" r="G7"/>
      <c s="4" r="H7"/>
      <c s="4" r="I7"/>
      <c s="4" r="J7"/>
      <c s="4" r="K7"/>
      <c s="4" r="L7"/>
      <c s="4" r="M7"/>
      <c s="4" r="N7"/>
      <c s="4" r="O7"/>
      <c s="4" r="P7"/>
      <c s="4" r="Q7"/>
      <c s="4" r="R7"/>
      <c s="4" r="S7"/>
    </row>
    <row customHeight="1" r="8" ht="12.75">
      <c t="s" s="69" r="A8">
        <v>595</v>
      </c>
      <c s="70" r="C8"/>
      <c s="4" r="G8"/>
      <c s="4" r="H8"/>
      <c s="4" r="I8"/>
      <c s="4" r="J8"/>
      <c s="4" r="K8"/>
      <c s="4" r="L8"/>
      <c s="4" r="M8"/>
      <c s="4" r="N8"/>
      <c s="4" r="O8"/>
      <c s="4" r="P8"/>
      <c s="4" r="Q8"/>
      <c s="4" r="R8"/>
      <c s="4" r="S8"/>
    </row>
    <row customHeight="1" r="9" ht="13.5">
      <c t="s" s="71" r="A9">
        <v>596</v>
      </c>
      <c s="72" r="C9"/>
      <c s="4" r="G9"/>
      <c s="4" r="H9"/>
      <c s="4" r="I9"/>
      <c t="s" s="73" r="J9">
        <v>597</v>
      </c>
      <c s="4" r="K9"/>
      <c s="74"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75" r="A13">
        <v>598</v>
      </c>
      <c s="4" r="L13"/>
      <c s="4" r="M13"/>
      <c s="4" r="N13"/>
      <c s="4" r="O13"/>
      <c s="4" r="P13"/>
      <c s="4" r="Q13"/>
      <c s="4" r="R13"/>
      <c s="4" r="S13"/>
    </row>
    <row customHeight="1" r="14" ht="12.75">
      <c t="s" s="76" r="A14">
        <v>599</v>
      </c>
      <c t="s" s="76" r="B14">
        <v>600</v>
      </c>
      <c t="s" s="76" r="C14">
        <v>601</v>
      </c>
      <c t="s" s="76" r="D14">
        <v>602</v>
      </c>
      <c t="s" s="76" r="E14">
        <v>603</v>
      </c>
      <c s="4" r="F14"/>
      <c t="s" s="76" r="G14">
        <v>604</v>
      </c>
      <c t="s" s="76" r="H14">
        <v>605</v>
      </c>
      <c t="s" s="76" r="I14">
        <v>606</v>
      </c>
      <c t="s" s="76" r="J14">
        <v>607</v>
      </c>
      <c t="s" s="76" r="K14">
        <v>608</v>
      </c>
      <c t="s" s="77" r="L14">
        <v>609</v>
      </c>
      <c t="s" s="77" r="M14">
        <v>610</v>
      </c>
      <c t="s" s="76" r="N14">
        <v>611</v>
      </c>
      <c t="s" s="77" r="O14">
        <v>612</v>
      </c>
      <c t="s" s="78" r="P14">
        <v>613</v>
      </c>
      <c t="s" s="77" r="Q14">
        <v>614</v>
      </c>
      <c t="s" s="76" r="R14">
        <v>615</v>
      </c>
      <c t="s" s="77" r="S14">
        <v>616</v>
      </c>
    </row>
    <row customHeight="1" r="15" ht="12.75">
      <c s="79" r="A15">
        <v>1.0</v>
      </c>
      <c s="79" r="B15">
        <v>37.0</v>
      </c>
      <c s="87" r="C15"/>
      <c s="87" r="D15"/>
      <c s="75" r="E15"/>
      <c s="4" r="F15"/>
      <c s="66" r="G15"/>
      <c s="81" r="H15">
        <v>1.0</v>
      </c>
      <c s="81" r="I15">
        <v>37.0</v>
      </c>
      <c t="str" s="82" r="J15">
        <f>RANK(VLOOKUP(I15,$B$15:$E$22,4,FALSE),$E$15:$E$22,1) &amp; " " &amp; VLOOKUP(I15,$B$15:$E$22,2,FALSE)</f>
        <v>#N/A</v>
      </c>
      <c s="81" r="K15">
        <v>37.0</v>
      </c>
      <c s="83" r="L15"/>
      <c t="str" s="82" r="M15">
        <f>K15</f>
        <v>37</v>
      </c>
      <c t="str" s="82" r="N15">
        <f>RANK(VLOOKUP(M15,$B$15:$E$22,4,FALSE),$E$15:$E$22,1) &amp; " " &amp; VLOOKUP(M15,$B$15:$E$22,2,FALSE)</f>
        <v>#N/A</v>
      </c>
      <c s="81" r="O15">
        <v>37.0</v>
      </c>
      <c s="83" r="P15"/>
      <c t="str" s="82" r="Q15">
        <f>O15</f>
        <v>37</v>
      </c>
      <c t="str" s="82" r="R15">
        <f>RANK(VLOOKUP(Q15,$B$15:$E$22,4,FALSE),$E$15:$E$22,1) &amp; " " &amp; VLOOKUP(Q15,$B$15:$E$22,2,FALSE)</f>
        <v>#N/A</v>
      </c>
      <c s="81" r="S15">
        <v>37.0</v>
      </c>
    </row>
    <row customHeight="1" r="16" ht="12.75">
      <c s="79" r="A16">
        <v>2.0</v>
      </c>
      <c s="79" r="B16">
        <v>39.0</v>
      </c>
      <c s="87" r="C16"/>
      <c s="87" r="D16"/>
      <c s="75" r="E16"/>
      <c s="4" r="F16"/>
      <c s="66" r="G16"/>
      <c s="81" r="H16">
        <v>8.0</v>
      </c>
      <c t="str" s="82" r="I16">
        <f>B22</f>
        <v>43</v>
      </c>
      <c t="str" s="82" r="J16">
        <f>RANK(VLOOKUP(I16,$B$15:$E$22,4,FALSE),$E$15:$E$22,1) &amp; " " &amp; VLOOKUP(I16,$B$15:$E$22,2,FALSE)</f>
        <v>#N/A</v>
      </c>
      <c s="83" r="K16"/>
      <c s="83" r="L16"/>
      <c t="str" s="82" r="M16">
        <f>K17</f>
        <v>44</v>
      </c>
      <c t="str" s="82" r="N16">
        <f>RANK(VLOOKUP(M16,$B$15:$E$22,4,FALSE),$E$15:$E$22,1) &amp; " " &amp; VLOOKUP(M16,$B$15:$E$22,2,FALSE)</f>
        <v>#N/A</v>
      </c>
      <c s="83" r="O16"/>
      <c s="83" r="P16"/>
      <c t="str" s="82" r="Q16">
        <f>O17</f>
        <v>42</v>
      </c>
      <c t="str" s="82" r="R16">
        <f>RANK(VLOOKUP(Q16,$B$15:$E$22,4,FALSE),$E$15:$E$22,1) &amp; " " &amp; VLOOKUP(Q16,$B$15:$E$22,2,FALSE)</f>
        <v>#N/A</v>
      </c>
      <c t="s" s="77" r="S16">
        <v>617</v>
      </c>
    </row>
    <row customHeight="1" r="17" ht="12.75">
      <c s="79" r="A17">
        <v>3.0</v>
      </c>
      <c s="79" r="B17">
        <v>42.0</v>
      </c>
      <c s="87" r="C17"/>
      <c s="87" r="D17"/>
      <c s="75" r="E17"/>
      <c s="4" r="F17"/>
      <c s="66" r="G17"/>
      <c s="84" r="H17">
        <v>4.0</v>
      </c>
      <c t="str" s="85" r="I17">
        <f>B18</f>
        <v>41</v>
      </c>
      <c t="str" s="85" r="J17">
        <f>RANK(VLOOKUP(I17,$B$15:$E$22,4,FALSE),$E$15:$E$22,1) &amp; " " &amp; VLOOKUP(I17,$B$15:$E$22,2,FALSE)</f>
        <v>#N/A</v>
      </c>
      <c s="84" r="K17">
        <v>44.0</v>
      </c>
      <c s="86" r="L17"/>
      <c t="str" s="85" r="M17">
        <f>K19</f>
        <v>42</v>
      </c>
      <c t="str" s="85" r="N17">
        <f>RANK(VLOOKUP(M17,$B$15:$E$22,4,FALSE),$E$15:$E$22,1) &amp; " " &amp; VLOOKUP(M17,$B$15:$E$22,2,FALSE)</f>
        <v>#N/A</v>
      </c>
      <c s="84" r="O17">
        <v>42.0</v>
      </c>
      <c s="66" r="P17"/>
      <c s="66" r="Q17"/>
      <c s="66" r="R17"/>
      <c s="81" r="S17">
        <v>42.0</v>
      </c>
    </row>
    <row customHeight="1" r="18" ht="12.75">
      <c s="79" r="A18">
        <v>4.0</v>
      </c>
      <c s="79" r="B18">
        <v>41.0</v>
      </c>
      <c s="87" r="C18"/>
      <c s="87" r="D18"/>
      <c s="75" r="E18"/>
      <c s="4" r="F18"/>
      <c s="66" r="G18"/>
      <c s="84" r="H18">
        <v>5.0</v>
      </c>
      <c t="str" s="85" r="I18">
        <f>B19</f>
        <v>44</v>
      </c>
      <c t="str" s="85" r="J18">
        <f>RANK(VLOOKUP(I18,$B$15:$E$22,4,FALSE),$E$15:$E$22,1) &amp; " " &amp; VLOOKUP(I18,$B$15:$E$22,2,FALSE)</f>
        <v>#N/A</v>
      </c>
      <c s="86" r="K18"/>
      <c s="86" r="L18"/>
      <c t="str" s="85" r="M18">
        <f>K21</f>
        <v>39</v>
      </c>
      <c t="str" s="85" r="N18">
        <f>RANK(VLOOKUP(M18,$B$15:$E$22,4,FALSE),$E$15:$E$22,1) &amp; " " &amp; VLOOKUP(M18,$B$15:$E$22,2,FALSE)</f>
        <v>#N/A</v>
      </c>
      <c s="86" r="O18"/>
      <c s="66" r="P18"/>
      <c s="66" r="Q18"/>
      <c s="66" r="R18"/>
      <c s="66" r="S18"/>
    </row>
    <row customHeight="1" r="19" ht="12.75">
      <c s="79" r="A19">
        <v>5.0</v>
      </c>
      <c s="79" r="B19">
        <v>44.0</v>
      </c>
      <c s="87" r="C19"/>
      <c s="87" r="D19"/>
      <c s="75" r="E19"/>
      <c s="4" r="F19"/>
      <c s="66" r="G19"/>
      <c s="81" r="H19">
        <v>3.0</v>
      </c>
      <c t="str" s="82" r="I19">
        <f>B17</f>
        <v>42</v>
      </c>
      <c t="str" s="82" r="J19">
        <f>RANK(VLOOKUP(I19,$B$15:$E$22,4,FALSE),$E$15:$E$22,1) &amp; " " &amp; VLOOKUP(I19,$B$15:$E$22,2,FALSE)</f>
        <v>#N/A</v>
      </c>
      <c s="81" r="K19">
        <v>42.0</v>
      </c>
      <c s="66" r="L19"/>
      <c s="66" r="M19"/>
      <c s="66" r="N19"/>
      <c s="66" r="O19"/>
      <c t="s" s="78" r="P19">
        <v>618</v>
      </c>
      <c t="s" s="77" r="Q19">
        <v>619</v>
      </c>
      <c t="s" s="76" r="R19">
        <v>620</v>
      </c>
      <c t="s" s="77" r="S19">
        <v>621</v>
      </c>
    </row>
    <row customHeight="1" r="20" ht="12.75">
      <c s="79" r="A20">
        <v>6.0</v>
      </c>
      <c s="79" r="B20">
        <v>38.0</v>
      </c>
      <c s="87" r="C20"/>
      <c s="87" r="D20"/>
      <c s="75" r="E20"/>
      <c s="4" r="F20"/>
      <c s="66" r="G20"/>
      <c s="81" r="H20">
        <v>6.0</v>
      </c>
      <c t="str" s="82" r="I20">
        <f>B20</f>
        <v>38</v>
      </c>
      <c t="str" s="82" r="J20">
        <f>RANK(VLOOKUP(I20,$B$15:$E$22,4,FALSE),$E$15:$E$22,1) &amp; " " &amp; VLOOKUP(I20,$B$15:$E$22,2,FALSE)</f>
        <v>#N/A</v>
      </c>
      <c s="83" r="K20"/>
      <c s="66" r="L20"/>
      <c s="66" r="M20"/>
      <c s="66" r="N20"/>
      <c s="66" r="O20"/>
      <c s="66" r="P20"/>
      <c s="81" r="Q20">
        <v>44.0</v>
      </c>
      <c t="str" s="82" r="R20">
        <f>RANK(VLOOKUP(Q20,$B$15:$E$22,4,FALSE),$E$15:$E$22,1) &amp; " " &amp; VLOOKUP(Q20,$B$15:$E$22,2,FALSE)</f>
        <v>#N/A</v>
      </c>
      <c s="81" r="S20">
        <v>44.0</v>
      </c>
    </row>
    <row customHeight="1" r="21" ht="12.75">
      <c s="79" r="A21">
        <v>7.0</v>
      </c>
      <c s="79" r="B21">
        <v>40.0</v>
      </c>
      <c s="87" r="C21"/>
      <c s="87" r="D21"/>
      <c s="75" r="E21"/>
      <c s="4" r="F21"/>
      <c s="66" r="G21"/>
      <c s="84" r="H21">
        <v>7.0</v>
      </c>
      <c t="str" s="85" r="I21">
        <f>B21</f>
        <v>40</v>
      </c>
      <c t="str" s="85" r="J21">
        <f>RANK(VLOOKUP(I21,$B$15:$E$22,4,FALSE),$E$15:$E$22,1) &amp; " " &amp; VLOOKUP(I21,$B$15:$E$22,2,FALSE)</f>
        <v>#N/A</v>
      </c>
      <c s="84" r="K21">
        <v>39.0</v>
      </c>
      <c s="66" r="L21"/>
      <c s="66" r="M21"/>
      <c s="66" r="N21"/>
      <c s="66" r="O21"/>
      <c s="66" r="P21"/>
      <c s="81" r="Q21">
        <v>39.0</v>
      </c>
      <c t="str" s="82" r="R21">
        <f>RANK(VLOOKUP(Q21,$B$15:$E$22,4,FALSE),$E$15:$E$22,1) &amp; " " &amp; VLOOKUP(Q21,$B$15:$E$22,2,FALSE)</f>
        <v>#N/A</v>
      </c>
      <c t="s" s="77" r="S21">
        <v>622</v>
      </c>
    </row>
    <row customHeight="1" r="22" ht="12.75">
      <c s="79" r="A22">
        <v>8.0</v>
      </c>
      <c s="79" r="B22">
        <v>43.0</v>
      </c>
      <c s="87" r="C22"/>
      <c s="87" r="D22"/>
      <c s="75" r="E22"/>
      <c s="4" r="F22"/>
      <c s="66" r="G22"/>
      <c s="84" r="H22">
        <v>2.0</v>
      </c>
      <c t="str" s="85" r="I22">
        <f>B16</f>
        <v>39</v>
      </c>
      <c t="str" s="85" r="J22">
        <f>RANK(VLOOKUP(I22,$B$15:$E$22,4,FALSE),$E$15:$E$22,1) &amp; " " &amp; VLOOKUP(I22,$B$15:$E$22,2,FALSE)</f>
        <v>#N/A</v>
      </c>
      <c s="86" r="K22"/>
      <c s="66" r="L22"/>
      <c s="66" r="M22"/>
      <c s="66" r="N22"/>
      <c s="66" r="O22"/>
      <c s="66" r="P22"/>
      <c s="66" r="Q22"/>
      <c s="66" r="R22"/>
      <c s="81" r="S22">
        <v>39.0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73" r="H32"/>
      <c s="4" r="I32"/>
      <c s="4" r="J32"/>
      <c s="4" r="K32"/>
      <c s="4" r="L32"/>
      <c s="4" r="M32"/>
      <c s="4" r="N32"/>
      <c s="4" r="O32"/>
      <c s="4" r="P32"/>
      <c s="4" r="Q32"/>
      <c s="4" r="R32"/>
      <c s="4" r="S32"/>
    </row>
  </sheetData>
  <mergeCells count="13">
    <mergeCell ref="C9:F9"/>
    <mergeCell ref="A13:K13"/>
    <mergeCell ref="C5:F5"/>
    <mergeCell ref="A1:I1"/>
    <mergeCell ref="A2:I2"/>
    <mergeCell ref="A5:B5"/>
    <mergeCell ref="A6:B6"/>
    <mergeCell ref="C6:F6"/>
    <mergeCell ref="C7:F7"/>
    <mergeCell ref="C8:F8"/>
    <mergeCell ref="A8:B8"/>
    <mergeCell ref="A9:B9"/>
    <mergeCell ref="A7:B7"/>
  </mergeCells>
  <drawing r:id="rId1"/>
</worksheet>
</file>