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588" windowWidth="19836" windowHeight="8148" activeTab="1"/>
  </bookViews>
  <sheets>
    <sheet name="INTRODUCTION" sheetId="1" r:id="rId1"/>
    <sheet name="Park &amp; Pipe" sheetId="2" r:id="rId2"/>
    <sheet name="Park &amp; Pipe 2nd Round" sheetId="3" r:id="rId3"/>
    <sheet name="Race Rules" sheetId="4" r:id="rId4"/>
  </sheets>
  <definedNames>
    <definedName name="_GoBack" localSheetId="3">'Race Rules'!$A$31</definedName>
  </definedNames>
  <calcPr calcId="124519"/>
</workbook>
</file>

<file path=xl/calcChain.xml><?xml version="1.0" encoding="utf-8"?>
<calcChain xmlns="http://schemas.openxmlformats.org/spreadsheetml/2006/main">
  <c r="S140" i="3"/>
  <c r="N140"/>
  <c r="T140" s="1"/>
  <c r="S139"/>
  <c r="N139"/>
  <c r="T139" s="1"/>
  <c r="T138"/>
  <c r="S138"/>
  <c r="N138"/>
  <c r="T137"/>
  <c r="S137"/>
  <c r="N137"/>
  <c r="S136"/>
  <c r="N136"/>
  <c r="T136" s="1"/>
  <c r="S135"/>
  <c r="N135"/>
  <c r="T135" s="1"/>
  <c r="T134"/>
  <c r="S134"/>
  <c r="N134"/>
  <c r="T133"/>
  <c r="S133"/>
  <c r="N133"/>
  <c r="S132"/>
  <c r="N132"/>
  <c r="T132" s="1"/>
  <c r="S131"/>
  <c r="N131"/>
  <c r="T131" s="1"/>
  <c r="T130"/>
  <c r="S130"/>
  <c r="N130"/>
  <c r="T129"/>
  <c r="S129"/>
  <c r="N129"/>
  <c r="S128"/>
  <c r="N128"/>
  <c r="T128" s="1"/>
  <c r="S127"/>
  <c r="N127"/>
  <c r="T127" s="1"/>
  <c r="T126"/>
  <c r="S126"/>
  <c r="N126"/>
  <c r="T125"/>
  <c r="S125"/>
  <c r="N125"/>
  <c r="S124"/>
  <c r="N124"/>
  <c r="T124" s="1"/>
  <c r="S123"/>
  <c r="N123"/>
  <c r="T123" s="1"/>
  <c r="T122"/>
  <c r="S122"/>
  <c r="N122"/>
  <c r="T121"/>
  <c r="S121"/>
  <c r="N121"/>
  <c r="S120"/>
  <c r="N120"/>
  <c r="T120" s="1"/>
  <c r="S119"/>
  <c r="N119"/>
  <c r="T119" s="1"/>
  <c r="T118"/>
  <c r="S118"/>
  <c r="N118"/>
  <c r="T117"/>
  <c r="S117"/>
  <c r="N117"/>
  <c r="S116"/>
  <c r="N116"/>
  <c r="T116" s="1"/>
  <c r="S115"/>
  <c r="N115"/>
  <c r="T115" s="1"/>
  <c r="T114"/>
  <c r="S114"/>
  <c r="N114"/>
  <c r="T113"/>
  <c r="S113"/>
  <c r="N113"/>
  <c r="S112"/>
  <c r="N112"/>
  <c r="T112" s="1"/>
  <c r="S111"/>
  <c r="N111"/>
  <c r="T111" s="1"/>
  <c r="T110"/>
  <c r="S110"/>
  <c r="N110"/>
  <c r="T109"/>
  <c r="S109"/>
  <c r="N109"/>
  <c r="S108"/>
  <c r="N108"/>
  <c r="T108" s="1"/>
  <c r="S107"/>
  <c r="N107"/>
  <c r="T107" s="1"/>
  <c r="T106"/>
  <c r="S106"/>
  <c r="N106"/>
  <c r="T105"/>
  <c r="S105"/>
  <c r="N105"/>
  <c r="S104"/>
  <c r="N104"/>
  <c r="T104" s="1"/>
  <c r="S103"/>
  <c r="N103"/>
  <c r="T103" s="1"/>
  <c r="T102"/>
  <c r="S102"/>
  <c r="N102"/>
  <c r="T101"/>
  <c r="S101"/>
  <c r="N101"/>
  <c r="S100"/>
  <c r="N100"/>
  <c r="T100" s="1"/>
  <c r="S99"/>
  <c r="N99"/>
  <c r="T99" s="1"/>
  <c r="T98"/>
  <c r="S98"/>
  <c r="N98"/>
  <c r="T97"/>
  <c r="S97"/>
  <c r="N97"/>
  <c r="S96"/>
  <c r="N96"/>
  <c r="T96" s="1"/>
  <c r="S95"/>
  <c r="N95"/>
  <c r="T95" s="1"/>
  <c r="T94"/>
  <c r="S94"/>
  <c r="N94"/>
  <c r="T93"/>
  <c r="S93"/>
  <c r="N93"/>
  <c r="S92"/>
  <c r="N92"/>
  <c r="T92" s="1"/>
  <c r="S91"/>
  <c r="N91"/>
  <c r="T91" s="1"/>
  <c r="T90"/>
  <c r="S90"/>
  <c r="N90"/>
  <c r="T89"/>
  <c r="S89"/>
  <c r="N89"/>
  <c r="S88"/>
  <c r="N88"/>
  <c r="T88" s="1"/>
  <c r="S87"/>
  <c r="N87"/>
  <c r="T87" s="1"/>
  <c r="T86"/>
  <c r="S86"/>
  <c r="N86"/>
  <c r="T85"/>
  <c r="S85"/>
  <c r="N85"/>
  <c r="S84"/>
  <c r="N84"/>
  <c r="T84" s="1"/>
  <c r="S83"/>
  <c r="N83"/>
  <c r="T83" s="1"/>
  <c r="T82"/>
  <c r="S82"/>
  <c r="N82"/>
  <c r="T81"/>
  <c r="S81"/>
  <c r="N81"/>
  <c r="S80"/>
  <c r="N80"/>
  <c r="T80" s="1"/>
  <c r="S79"/>
  <c r="N79"/>
  <c r="T79" s="1"/>
  <c r="T78"/>
  <c r="S78"/>
  <c r="N78"/>
  <c r="T77"/>
  <c r="S77"/>
  <c r="N77"/>
  <c r="S76"/>
  <c r="N76"/>
  <c r="T76" s="1"/>
  <c r="S75"/>
  <c r="N75"/>
  <c r="T75" s="1"/>
  <c r="T74"/>
  <c r="S74"/>
  <c r="N74"/>
  <c r="T73"/>
  <c r="S73"/>
  <c r="N73"/>
  <c r="S72"/>
  <c r="N72"/>
  <c r="T72" s="1"/>
  <c r="S71"/>
  <c r="N71"/>
  <c r="T71" s="1"/>
  <c r="T70"/>
  <c r="S70"/>
  <c r="N70"/>
  <c r="T69"/>
  <c r="S69"/>
  <c r="N69"/>
  <c r="S68"/>
  <c r="N68"/>
  <c r="T68" s="1"/>
  <c r="S67"/>
  <c r="N67"/>
  <c r="T67" s="1"/>
  <c r="T66"/>
  <c r="S66"/>
  <c r="N66"/>
  <c r="T65"/>
  <c r="S65"/>
  <c r="N65"/>
  <c r="S64"/>
  <c r="N64"/>
  <c r="T64" s="1"/>
  <c r="S63"/>
  <c r="N63"/>
  <c r="T63" s="1"/>
  <c r="A63" s="1"/>
  <c r="T62"/>
  <c r="S62"/>
  <c r="N62"/>
  <c r="T61"/>
  <c r="S61"/>
  <c r="N61"/>
  <c r="S60"/>
  <c r="N60"/>
  <c r="T60" s="1"/>
  <c r="A60" s="1"/>
  <c r="S59"/>
  <c r="N59"/>
  <c r="T59" s="1"/>
  <c r="T58"/>
  <c r="S58"/>
  <c r="N58"/>
  <c r="T57"/>
  <c r="S57"/>
  <c r="N57"/>
  <c r="S56"/>
  <c r="N56"/>
  <c r="T56" s="1"/>
  <c r="S55"/>
  <c r="N55"/>
  <c r="T55" s="1"/>
  <c r="A55" s="1"/>
  <c r="T54"/>
  <c r="S54"/>
  <c r="N54"/>
  <c r="T53"/>
  <c r="S53"/>
  <c r="N53"/>
  <c r="T52"/>
  <c r="S52"/>
  <c r="N52"/>
  <c r="T51"/>
  <c r="S51"/>
  <c r="N51"/>
  <c r="T50"/>
  <c r="S50"/>
  <c r="N50"/>
  <c r="T49"/>
  <c r="S49"/>
  <c r="N49"/>
  <c r="T48"/>
  <c r="S48"/>
  <c r="N48"/>
  <c r="T47"/>
  <c r="S47"/>
  <c r="N47"/>
  <c r="T46"/>
  <c r="S46"/>
  <c r="N46"/>
  <c r="T45"/>
  <c r="S45"/>
  <c r="N45"/>
  <c r="T44"/>
  <c r="S44"/>
  <c r="N44"/>
  <c r="T43"/>
  <c r="S43"/>
  <c r="N43"/>
  <c r="T42"/>
  <c r="S42"/>
  <c r="N42"/>
  <c r="T41"/>
  <c r="S41"/>
  <c r="N41"/>
  <c r="S37"/>
  <c r="N37"/>
  <c r="T37" s="1"/>
  <c r="S36"/>
  <c r="N36"/>
  <c r="T36" s="1"/>
  <c r="S35"/>
  <c r="N35"/>
  <c r="T35" s="1"/>
  <c r="S34"/>
  <c r="N34"/>
  <c r="T34" s="1"/>
  <c r="S33"/>
  <c r="N33"/>
  <c r="T33" s="1"/>
  <c r="S32"/>
  <c r="N32"/>
  <c r="T32" s="1"/>
  <c r="T31"/>
  <c r="S31"/>
  <c r="N31"/>
  <c r="T30"/>
  <c r="S30"/>
  <c r="N30"/>
  <c r="S29"/>
  <c r="N29"/>
  <c r="T29" s="1"/>
  <c r="S28"/>
  <c r="N28"/>
  <c r="T28" s="1"/>
  <c r="T27"/>
  <c r="S27"/>
  <c r="N27"/>
  <c r="T26"/>
  <c r="S26"/>
  <c r="N26"/>
  <c r="S25"/>
  <c r="N25"/>
  <c r="T25" s="1"/>
  <c r="A25" s="1"/>
  <c r="S24"/>
  <c r="N24"/>
  <c r="T24" s="1"/>
  <c r="A24" s="1"/>
  <c r="T23"/>
  <c r="S23"/>
  <c r="N23"/>
  <c r="T22"/>
  <c r="S22"/>
  <c r="N22"/>
  <c r="S21"/>
  <c r="N21"/>
  <c r="T21" s="1"/>
  <c r="A21" s="1"/>
  <c r="S20"/>
  <c r="N20"/>
  <c r="T20" s="1"/>
  <c r="A20" s="1"/>
  <c r="T19"/>
  <c r="S19"/>
  <c r="N19"/>
  <c r="T18"/>
  <c r="S18"/>
  <c r="N18"/>
  <c r="T17"/>
  <c r="S17"/>
  <c r="N17"/>
  <c r="T16"/>
  <c r="S16"/>
  <c r="N16"/>
  <c r="T15"/>
  <c r="S15"/>
  <c r="N15"/>
  <c r="T14"/>
  <c r="S14"/>
  <c r="N14"/>
  <c r="T13"/>
  <c r="S13"/>
  <c r="N13"/>
  <c r="T139" i="2"/>
  <c r="S139"/>
  <c r="N139"/>
  <c r="S138"/>
  <c r="T138" s="1"/>
  <c r="N138"/>
  <c r="S137"/>
  <c r="N137"/>
  <c r="T137" s="1"/>
  <c r="S136"/>
  <c r="N136"/>
  <c r="T136" s="1"/>
  <c r="T135"/>
  <c r="S135"/>
  <c r="N135"/>
  <c r="S134"/>
  <c r="T134" s="1"/>
  <c r="N134"/>
  <c r="S133"/>
  <c r="N133"/>
  <c r="T133" s="1"/>
  <c r="S132"/>
  <c r="N132"/>
  <c r="T132" s="1"/>
  <c r="T131"/>
  <c r="S131"/>
  <c r="N131"/>
  <c r="S130"/>
  <c r="T130" s="1"/>
  <c r="N130"/>
  <c r="S129"/>
  <c r="N129"/>
  <c r="T129" s="1"/>
  <c r="S128"/>
  <c r="N128"/>
  <c r="T128" s="1"/>
  <c r="T127"/>
  <c r="S127"/>
  <c r="N127"/>
  <c r="S126"/>
  <c r="N126"/>
  <c r="T126" s="1"/>
  <c r="S125"/>
  <c r="N125"/>
  <c r="T125" s="1"/>
  <c r="S124"/>
  <c r="N124"/>
  <c r="T124" s="1"/>
  <c r="T123"/>
  <c r="S123"/>
  <c r="N123"/>
  <c r="S122"/>
  <c r="N122"/>
  <c r="T122" s="1"/>
  <c r="S121"/>
  <c r="N121"/>
  <c r="T121" s="1"/>
  <c r="S120"/>
  <c r="N120"/>
  <c r="T120" s="1"/>
  <c r="T119"/>
  <c r="S119"/>
  <c r="N119"/>
  <c r="S118"/>
  <c r="N118"/>
  <c r="T118" s="1"/>
  <c r="S117"/>
  <c r="N117"/>
  <c r="T117" s="1"/>
  <c r="S116"/>
  <c r="N116"/>
  <c r="T116" s="1"/>
  <c r="T115"/>
  <c r="S115"/>
  <c r="N115"/>
  <c r="S114"/>
  <c r="N114"/>
  <c r="T114" s="1"/>
  <c r="S113"/>
  <c r="N113"/>
  <c r="T113" s="1"/>
  <c r="S112"/>
  <c r="N112"/>
  <c r="T112" s="1"/>
  <c r="T111"/>
  <c r="S111"/>
  <c r="N111"/>
  <c r="S110"/>
  <c r="N110"/>
  <c r="T110" s="1"/>
  <c r="S109"/>
  <c r="N109"/>
  <c r="T109" s="1"/>
  <c r="S108"/>
  <c r="N108"/>
  <c r="T108" s="1"/>
  <c r="T107"/>
  <c r="S107"/>
  <c r="N107"/>
  <c r="S106"/>
  <c r="N106"/>
  <c r="T106" s="1"/>
  <c r="S105"/>
  <c r="N105"/>
  <c r="T105" s="1"/>
  <c r="S104"/>
  <c r="N104"/>
  <c r="T104" s="1"/>
  <c r="T103"/>
  <c r="S103"/>
  <c r="N103"/>
  <c r="S102"/>
  <c r="N102"/>
  <c r="T102" s="1"/>
  <c r="S101"/>
  <c r="N101"/>
  <c r="T101" s="1"/>
  <c r="S100"/>
  <c r="N100"/>
  <c r="T100" s="1"/>
  <c r="T99"/>
  <c r="S99"/>
  <c r="N99"/>
  <c r="S98"/>
  <c r="N98"/>
  <c r="T98" s="1"/>
  <c r="S97"/>
  <c r="N97"/>
  <c r="T97" s="1"/>
  <c r="S96"/>
  <c r="N96"/>
  <c r="T96" s="1"/>
  <c r="T95"/>
  <c r="S95"/>
  <c r="N95"/>
  <c r="S94"/>
  <c r="N94"/>
  <c r="T94" s="1"/>
  <c r="S93"/>
  <c r="N93"/>
  <c r="T93" s="1"/>
  <c r="S92"/>
  <c r="N92"/>
  <c r="T92" s="1"/>
  <c r="T91"/>
  <c r="S91"/>
  <c r="N91"/>
  <c r="S90"/>
  <c r="T90" s="1"/>
  <c r="N90"/>
  <c r="S89"/>
  <c r="N89"/>
  <c r="T89" s="1"/>
  <c r="S88"/>
  <c r="N88"/>
  <c r="T88" s="1"/>
  <c r="T87"/>
  <c r="S87"/>
  <c r="N87"/>
  <c r="S86"/>
  <c r="N86"/>
  <c r="T86" s="1"/>
  <c r="S85"/>
  <c r="N85"/>
  <c r="T85" s="1"/>
  <c r="S84"/>
  <c r="N84"/>
  <c r="T84" s="1"/>
  <c r="A84" s="1"/>
  <c r="T83"/>
  <c r="S83"/>
  <c r="N83"/>
  <c r="S82"/>
  <c r="N82"/>
  <c r="T82" s="1"/>
  <c r="S81"/>
  <c r="N81"/>
  <c r="T81" s="1"/>
  <c r="S80"/>
  <c r="N80"/>
  <c r="T80" s="1"/>
  <c r="T79"/>
  <c r="S79"/>
  <c r="N79"/>
  <c r="S78"/>
  <c r="N78"/>
  <c r="T78" s="1"/>
  <c r="S77"/>
  <c r="N77"/>
  <c r="T77" s="1"/>
  <c r="A77" s="1"/>
  <c r="S76"/>
  <c r="N76"/>
  <c r="T76" s="1"/>
  <c r="T75"/>
  <c r="S75"/>
  <c r="N75"/>
  <c r="T74"/>
  <c r="S74"/>
  <c r="N74"/>
  <c r="T73"/>
  <c r="S73"/>
  <c r="N73"/>
  <c r="T72"/>
  <c r="S72"/>
  <c r="N72"/>
  <c r="T71"/>
  <c r="S71"/>
  <c r="N71"/>
  <c r="T70"/>
  <c r="S70"/>
  <c r="N70"/>
  <c r="T69"/>
  <c r="S69"/>
  <c r="N69"/>
  <c r="T68"/>
  <c r="S68"/>
  <c r="N68"/>
  <c r="T67"/>
  <c r="S67"/>
  <c r="N67"/>
  <c r="T66"/>
  <c r="S66"/>
  <c r="N66"/>
  <c r="T65"/>
  <c r="S65"/>
  <c r="N65"/>
  <c r="T64"/>
  <c r="S64"/>
  <c r="N64"/>
  <c r="T63"/>
  <c r="S63"/>
  <c r="N63"/>
  <c r="T62"/>
  <c r="S62"/>
  <c r="N62"/>
  <c r="T61"/>
  <c r="S61"/>
  <c r="N61"/>
  <c r="T60"/>
  <c r="S60"/>
  <c r="N60"/>
  <c r="T59"/>
  <c r="S59"/>
  <c r="N59"/>
  <c r="T58"/>
  <c r="S58"/>
  <c r="N58"/>
  <c r="T57"/>
  <c r="S57"/>
  <c r="N57"/>
  <c r="T56"/>
  <c r="S56"/>
  <c r="N56"/>
  <c r="T55"/>
  <c r="S55"/>
  <c r="N55"/>
  <c r="T54"/>
  <c r="S54"/>
  <c r="N54"/>
  <c r="T53"/>
  <c r="S53"/>
  <c r="N53"/>
  <c r="T52"/>
  <c r="S52"/>
  <c r="N52"/>
  <c r="T51"/>
  <c r="S51"/>
  <c r="N51"/>
  <c r="T50"/>
  <c r="S50"/>
  <c r="N50"/>
  <c r="T49"/>
  <c r="S49"/>
  <c r="N49"/>
  <c r="T48"/>
  <c r="S48"/>
  <c r="N48"/>
  <c r="T47"/>
  <c r="S47"/>
  <c r="N47"/>
  <c r="T46"/>
  <c r="S46"/>
  <c r="N46"/>
  <c r="T45"/>
  <c r="S45"/>
  <c r="N45"/>
  <c r="T44"/>
  <c r="S44"/>
  <c r="N44"/>
  <c r="T43"/>
  <c r="S43"/>
  <c r="N43"/>
  <c r="T42"/>
  <c r="S42"/>
  <c r="N42"/>
  <c r="T41"/>
  <c r="S41"/>
  <c r="N41"/>
  <c r="S37"/>
  <c r="T37" s="1"/>
  <c r="N37"/>
  <c r="S36"/>
  <c r="N36"/>
  <c r="T36" s="1"/>
  <c r="S35"/>
  <c r="N35"/>
  <c r="T35" s="1"/>
  <c r="S34"/>
  <c r="N34"/>
  <c r="T34" s="1"/>
  <c r="S33"/>
  <c r="T33" s="1"/>
  <c r="N33"/>
  <c r="S32"/>
  <c r="N32"/>
  <c r="T32" s="1"/>
  <c r="A32" s="1"/>
  <c r="S31"/>
  <c r="N31"/>
  <c r="T31" s="1"/>
  <c r="S30"/>
  <c r="N30"/>
  <c r="T30" s="1"/>
  <c r="A30" s="1"/>
  <c r="S29"/>
  <c r="T29" s="1"/>
  <c r="N29"/>
  <c r="S28"/>
  <c r="N28"/>
  <c r="T28" s="1"/>
  <c r="A28" s="1"/>
  <c r="T27"/>
  <c r="S27"/>
  <c r="N27"/>
  <c r="T26"/>
  <c r="S26"/>
  <c r="N26"/>
  <c r="T25"/>
  <c r="S25"/>
  <c r="N25"/>
  <c r="T24"/>
  <c r="S24"/>
  <c r="N24"/>
  <c r="T23"/>
  <c r="S23"/>
  <c r="N23"/>
  <c r="T22"/>
  <c r="S22"/>
  <c r="N22"/>
  <c r="T21"/>
  <c r="S21"/>
  <c r="N21"/>
  <c r="T20"/>
  <c r="S20"/>
  <c r="N20"/>
  <c r="T19"/>
  <c r="S19"/>
  <c r="N19"/>
  <c r="T18"/>
  <c r="S18"/>
  <c r="N18"/>
  <c r="T17"/>
  <c r="S17"/>
  <c r="N17"/>
  <c r="T16"/>
  <c r="S16"/>
  <c r="N16"/>
  <c r="T15"/>
  <c r="S15"/>
  <c r="N15"/>
  <c r="T14"/>
  <c r="S14"/>
  <c r="N14"/>
  <c r="T13"/>
  <c r="S13"/>
  <c r="N13"/>
  <c r="A93" l="1"/>
  <c r="A102"/>
  <c r="A109"/>
  <c r="A116"/>
  <c r="A118"/>
  <c r="A125"/>
  <c r="A130"/>
  <c r="A132"/>
  <c r="A80"/>
  <c r="A82"/>
  <c r="A89"/>
  <c r="A96"/>
  <c r="A98"/>
  <c r="A105"/>
  <c r="A112"/>
  <c r="A114"/>
  <c r="A121"/>
  <c r="A128"/>
  <c r="A137"/>
  <c r="A86"/>
  <c r="A78"/>
  <c r="A85"/>
  <c r="A90"/>
  <c r="A92"/>
  <c r="A94"/>
  <c r="A101"/>
  <c r="A108"/>
  <c r="A110"/>
  <c r="A117"/>
  <c r="A124"/>
  <c r="A126"/>
  <c r="A133"/>
  <c r="A138"/>
  <c r="A100"/>
  <c r="A76"/>
  <c r="A81"/>
  <c r="A88"/>
  <c r="A97"/>
  <c r="A104"/>
  <c r="A106"/>
  <c r="A113"/>
  <c r="A120"/>
  <c r="A122"/>
  <c r="A129"/>
  <c r="A134"/>
  <c r="A136"/>
  <c r="A51"/>
  <c r="A75"/>
  <c r="A87"/>
  <c r="A99"/>
  <c r="A111"/>
  <c r="A44"/>
  <c r="A48"/>
  <c r="A52"/>
  <c r="A56"/>
  <c r="A60"/>
  <c r="A64"/>
  <c r="A68"/>
  <c r="A72"/>
  <c r="A43"/>
  <c r="A59"/>
  <c r="A67"/>
  <c r="A83"/>
  <c r="A103"/>
  <c r="A41"/>
  <c r="A45"/>
  <c r="A49"/>
  <c r="A53"/>
  <c r="A57"/>
  <c r="A61"/>
  <c r="A65"/>
  <c r="A69"/>
  <c r="A73"/>
  <c r="A47"/>
  <c r="A63"/>
  <c r="A79"/>
  <c r="A91"/>
  <c r="A42"/>
  <c r="A46"/>
  <c r="A50"/>
  <c r="A54"/>
  <c r="A58"/>
  <c r="A62"/>
  <c r="A66"/>
  <c r="A70"/>
  <c r="A74"/>
  <c r="A55"/>
  <c r="A71"/>
  <c r="A95"/>
  <c r="A107"/>
  <c r="A115"/>
  <c r="A119"/>
  <c r="A123"/>
  <c r="A127"/>
  <c r="A131"/>
  <c r="A135"/>
  <c r="A139"/>
  <c r="A34"/>
  <c r="A29"/>
  <c r="A33"/>
  <c r="A37"/>
  <c r="A36"/>
  <c r="A31"/>
  <c r="A35"/>
  <c r="A13"/>
  <c r="A17"/>
  <c r="A21"/>
  <c r="A25"/>
  <c r="A14"/>
  <c r="A18"/>
  <c r="A22"/>
  <c r="A26"/>
  <c r="A15"/>
  <c r="A19"/>
  <c r="A23"/>
  <c r="A27"/>
  <c r="A16"/>
  <c r="A20"/>
  <c r="A24"/>
  <c r="A76" i="3"/>
  <c r="A92"/>
  <c r="A59"/>
  <c r="A67"/>
  <c r="A75"/>
  <c r="A83"/>
  <c r="A91"/>
  <c r="A99"/>
  <c r="A115"/>
  <c r="A71"/>
  <c r="A84"/>
  <c r="A87"/>
  <c r="A95"/>
  <c r="A100"/>
  <c r="A103"/>
  <c r="A108"/>
  <c r="A111"/>
  <c r="A116"/>
  <c r="A119"/>
  <c r="A124"/>
  <c r="A127"/>
  <c r="A132"/>
  <c r="A135"/>
  <c r="A140"/>
  <c r="A68"/>
  <c r="A79"/>
  <c r="A56"/>
  <c r="A64"/>
  <c r="A72"/>
  <c r="A80"/>
  <c r="A88"/>
  <c r="A96"/>
  <c r="A104"/>
  <c r="A107"/>
  <c r="A112"/>
  <c r="A120"/>
  <c r="A123"/>
  <c r="A128"/>
  <c r="A131"/>
  <c r="A136"/>
  <c r="A139"/>
  <c r="A41"/>
  <c r="A53"/>
  <c r="A65"/>
  <c r="A77"/>
  <c r="A89"/>
  <c r="A101"/>
  <c r="A109"/>
  <c r="A117"/>
  <c r="A121"/>
  <c r="A129"/>
  <c r="A42"/>
  <c r="A54"/>
  <c r="A66"/>
  <c r="A44"/>
  <c r="A48"/>
  <c r="A52"/>
  <c r="A49"/>
  <c r="A61"/>
  <c r="A73"/>
  <c r="A85"/>
  <c r="A97"/>
  <c r="A137"/>
  <c r="A46"/>
  <c r="A58"/>
  <c r="A62"/>
  <c r="A70"/>
  <c r="A74"/>
  <c r="A78"/>
  <c r="A82"/>
  <c r="A86"/>
  <c r="A90"/>
  <c r="A94"/>
  <c r="A98"/>
  <c r="A102"/>
  <c r="A106"/>
  <c r="A110"/>
  <c r="A114"/>
  <c r="A118"/>
  <c r="A122"/>
  <c r="A126"/>
  <c r="A130"/>
  <c r="A134"/>
  <c r="A138"/>
  <c r="A45"/>
  <c r="A57"/>
  <c r="A69"/>
  <c r="A81"/>
  <c r="A93"/>
  <c r="A105"/>
  <c r="A113"/>
  <c r="A125"/>
  <c r="A133"/>
  <c r="A50"/>
  <c r="A43"/>
  <c r="A47"/>
  <c r="A51"/>
  <c r="A28"/>
  <c r="A33"/>
  <c r="A35"/>
  <c r="A37"/>
  <c r="A29"/>
  <c r="A32"/>
  <c r="A34"/>
  <c r="A36"/>
  <c r="A13"/>
  <c r="A17"/>
  <c r="A14"/>
  <c r="A18"/>
  <c r="A22"/>
  <c r="A26"/>
  <c r="A30"/>
  <c r="A15"/>
  <c r="A19"/>
  <c r="A23"/>
  <c r="A27"/>
  <c r="A31"/>
  <c r="A16"/>
</calcChain>
</file>

<file path=xl/sharedStrings.xml><?xml version="1.0" encoding="utf-8"?>
<sst xmlns="http://schemas.openxmlformats.org/spreadsheetml/2006/main" count="643" uniqueCount="638">
  <si>
    <t>British Snow Tour</t>
  </si>
  <si>
    <t>The British Freestyle Ranking System is managed by Snowsport Scotland on behalf of the British Freestyle community</t>
  </si>
  <si>
    <t>Vision:</t>
  </si>
  <si>
    <t>· To increase the number and quality of British snowsports athletes by increasing the number and quality of British snowsports events.</t>
  </si>
  <si>
    <t>Core Values:</t>
  </si>
  <si>
    <t>· Fun</t>
  </si>
  <si>
    <t>· Creativity</t>
  </si>
  <si>
    <t>· Progression</t>
  </si>
  <si>
    <t>· Innovation</t>
  </si>
  <si>
    <t>· Camaraderie</t>
  </si>
  <si>
    <t>Mission:</t>
  </si>
  <si>
    <t>· To deliver an athlete centric ranking systems that will benchmark individual athlete’s and create a clear and efficient pathway for competitive development.</t>
  </si>
  <si>
    <t>· To deliver a clear and transparent event criteria that adds value too and supports each individual event in its own right.</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</si>
  <si>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</si>
  <si>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</si>
  <si>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t>How it works: To join the system an event will apply for a star level based on the criteria below:</t>
  </si>
  <si>
    <t>British Snow Tour</t>
  </si>
  <si>
    <t>6 STAR</t>
  </si>
  <si>
    <t>5 STAR</t>
  </si>
  <si>
    <t>4 STAR</t>
  </si>
  <si>
    <t>3 STAR</t>
  </si>
  <si>
    <t>2 STAR</t>
  </si>
  <si>
    <t>1 STAR</t>
  </si>
  <si>
    <t>International World Snowboard Tour Star Rating (optional)</t>
  </si>
  <si>
    <t>3*</t>
  </si>
  <si>
    <t>2*</t>
  </si>
  <si>
    <t>1*</t>
  </si>
  <si>
    <t>International TTR Ranking Fee £ / event</t>
  </si>
  <si>
    <t>British Ranking Fee £ / results list</t>
  </si>
  <si>
    <t>No Fee</t>
  </si>
  <si>
    <t>Min # of Ranked Male Athletes within Results**</t>
  </si>
  <si>
    <t>ALL</t>
  </si>
  <si>
    <t>ALL</t>
  </si>
  <si>
    <t>ALL</t>
  </si>
  <si>
    <t>Top 10</t>
  </si>
  <si>
    <t>Top 6</t>
  </si>
  <si>
    <t>Top 3</t>
  </si>
  <si>
    <t>Min Combined Prize Fund £ (can be in kind)</t>
  </si>
  <si>
    <t>Min # of Judges</t>
  </si>
  <si>
    <t>Min # Male Competitors (No Female Min)**</t>
  </si>
  <si>
    <t>Results Deadline (post comp)</t>
  </si>
  <si>
    <t>24hrs</t>
  </si>
  <si>
    <t>24hrs</t>
  </si>
  <si>
    <t>72hrs</t>
  </si>
  <si>
    <t>72hrs</t>
  </si>
  <si>
    <t>1 week</t>
  </si>
  <si>
    <t>1week</t>
  </si>
  <si>
    <t>Event Website</t>
  </si>
  <si>
    <t>X</t>
  </si>
  <si>
    <t>Facebook Event</t>
  </si>
  <si>
    <t>X</t>
  </si>
  <si>
    <t>X</t>
  </si>
  <si>
    <t>X</t>
  </si>
  <si>
    <t>Pre Competition Online Entry</t>
  </si>
  <si>
    <t>X</t>
  </si>
  <si>
    <t>X</t>
  </si>
  <si>
    <t>X</t>
  </si>
  <si>
    <t>X</t>
  </si>
  <si>
    <t>Named Competition Director</t>
  </si>
  <si>
    <t>X</t>
  </si>
  <si>
    <t>X</t>
  </si>
  <si>
    <t>X</t>
  </si>
  <si>
    <t>X</t>
  </si>
  <si>
    <t>X</t>
  </si>
  <si>
    <t>X</t>
  </si>
  <si>
    <t>Mountain (Snow)</t>
  </si>
  <si>
    <t>X</t>
  </si>
  <si>
    <t>X</t>
  </si>
  <si>
    <t>X</t>
  </si>
  <si>
    <t>X</t>
  </si>
  <si>
    <t>X</t>
  </si>
  <si>
    <t>X</t>
  </si>
  <si>
    <t>Indoor (Snow)</t>
  </si>
  <si>
    <t>X</t>
  </si>
  <si>
    <t>X</t>
  </si>
  <si>
    <t>X</t>
  </si>
  <si>
    <t>X</t>
  </si>
  <si>
    <t>X</t>
  </si>
  <si>
    <t>Artificial (Snowflex)</t>
  </si>
  <si>
    <t>X</t>
  </si>
  <si>
    <t>X</t>
  </si>
  <si>
    <t>X</t>
  </si>
  <si>
    <t>X</t>
  </si>
  <si>
    <t>Artificial (Dendix)</t>
  </si>
  <si>
    <t>X</t>
  </si>
  <si>
    <t>X</t>
  </si>
  <si>
    <t>** Per sport – Ski or Snowboard</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</si>
  <si>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</si>
  <si>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</si>
  <si>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</si>
  <si>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</si>
  <si>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</si>
  <si>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</si>
  <si>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</si>
  <si>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</si>
  <si>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</si>
  <si>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</si>
  <si>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5 Star Event</t>
  </si>
  <si>
    <t>3 Star Event</t>
  </si>
  <si>
    <t>2 Star Event</t>
  </si>
  <si>
    <t>1 Star Event</t>
  </si>
  <si>
    <t>The results will need to be submitted within the specified time frame and format, which is also included in this event organisers pack.</t>
  </si>
  <si>
    <t>A Ranking list will be produced and updated quarterly for Ski Male - Ski Female – Snowboard Male – Snowboard Female. The system will take each individual athlete best four results from the last four quarters to calculating the overall British Ranking.</t>
  </si>
  <si>
    <t>As there are many age categories used by different events, then the overall ranking system will not be restricted to specific age groups. Within the rankings the BST will recognise the following age categories for it's own recognition of athletes:</t>
  </si>
  <si>
    <t>Category</t>
  </si>
  <si>
    <t>Year of Birth</t>
  </si>
  <si>
    <t>U12</t>
  </si>
  <si>
    <t>2001 and later</t>
  </si>
  <si>
    <t>U14</t>
  </si>
  <si>
    <t>1999 / 2000</t>
  </si>
  <si>
    <t>U16</t>
  </si>
  <si>
    <t>1997 / 1998</t>
  </si>
  <si>
    <t>U18</t>
  </si>
  <si>
    <t>1995 / 1996</t>
  </si>
  <si>
    <t>OPEN</t>
  </si>
  <si>
    <t>1994 and earlier</t>
  </si>
  <si>
    <t>JUDGING TEMPLATE</t>
  </si>
  <si>
    <t>Event Name</t>
  </si>
  <si>
    <t>English Slopestyle Champs</t>
  </si>
  <si>
    <t>Format</t>
  </si>
  <si>
    <t>Ski</t>
  </si>
  <si>
    <t>Resort</t>
  </si>
  <si>
    <t>Manchester</t>
  </si>
  <si>
    <t>Country</t>
  </si>
  <si>
    <t>UK</t>
  </si>
  <si>
    <t>Date</t>
  </si>
  <si>
    <t>14th June 2014</t>
  </si>
  <si>
    <t>WOMEN</t>
  </si>
  <si>
    <t>QUAL 1</t>
  </si>
  <si>
    <t>QUAL 2</t>
  </si>
  <si>
    <t>Rank</t>
  </si>
  <si>
    <t>Bib</t>
  </si>
  <si>
    <t>G/R</t>
  </si>
  <si>
    <t>Last Name</t>
  </si>
  <si>
    <t>First Name</t>
  </si>
  <si>
    <t>Reg No.</t>
  </si>
  <si>
    <t>Nationality</t>
  </si>
  <si>
    <t>Birthdate</t>
  </si>
  <si>
    <t>Category</t>
  </si>
  <si>
    <t>Judge 1</t>
  </si>
  <si>
    <t>Judge 2</t>
  </si>
  <si>
    <t>Judge 3</t>
  </si>
  <si>
    <t>Judge 4</t>
  </si>
  <si>
    <t>Total</t>
  </si>
  <si>
    <t>Judge 1</t>
  </si>
  <si>
    <t>Judge 2</t>
  </si>
  <si>
    <t>Judge 3</t>
  </si>
  <si>
    <t>Judge 4</t>
  </si>
  <si>
    <t>Total</t>
  </si>
  <si>
    <t>Best Run</t>
  </si>
  <si>
    <t>A</t>
  </si>
  <si>
    <t>Rowlands</t>
  </si>
  <si>
    <t>Madi</t>
  </si>
  <si>
    <t>Kent freestyle 20821 20828 22174</t>
  </si>
  <si>
    <t>May 23 2000</t>
  </si>
  <si>
    <t>2000 U16/ YOUTH</t>
  </si>
  <si>
    <t>A</t>
  </si>
  <si>
    <t>Summerhayes</t>
  </si>
  <si>
    <t>Molly</t>
  </si>
  <si>
    <t>June 7 1997</t>
  </si>
  <si>
    <t>1997 U18/ JUNIOR</t>
  </si>
  <si>
    <t>C</t>
  </si>
  <si>
    <t>Hoefflin</t>
  </si>
  <si>
    <t>Sarah</t>
  </si>
  <si>
    <t>1994 OPEN</t>
  </si>
  <si>
    <t>A</t>
  </si>
  <si>
    <t>Schwind</t>
  </si>
  <si>
    <t>Alexandra</t>
  </si>
  <si>
    <t>August 28 1988</t>
  </si>
  <si>
    <t>1994 OPEN</t>
  </si>
  <si>
    <t>A</t>
  </si>
  <si>
    <t>Fenwick</t>
  </si>
  <si>
    <t>Thea</t>
  </si>
  <si>
    <t>Northern Freestyle</t>
  </si>
  <si>
    <t>August 23 2001</t>
  </si>
  <si>
    <t>2001 U14/ YOUTH</t>
  </si>
  <si>
    <t>A</t>
  </si>
  <si>
    <t>Mackenzie</t>
  </si>
  <si>
    <t>Eve</t>
  </si>
  <si>
    <t>bearsden</t>
  </si>
  <si>
    <t>June 2 2000</t>
  </si>
  <si>
    <t>2000 U16/ YOUTH</t>
  </si>
  <si>
    <t>A</t>
  </si>
  <si>
    <t>Wilkinson</t>
  </si>
  <si>
    <t>Millie</t>
  </si>
  <si>
    <t>December 29 2001</t>
  </si>
  <si>
    <t>2001 U14/ YOUTH</t>
  </si>
  <si>
    <t>A</t>
  </si>
  <si>
    <t>Brittain</t>
  </si>
  <si>
    <t>Beth</t>
  </si>
  <si>
    <t>October 10 1994</t>
  </si>
  <si>
    <t>1994 OPEN</t>
  </si>
  <si>
    <t>A</t>
  </si>
  <si>
    <t>Rowlands</t>
  </si>
  <si>
    <t>Lexi</t>
  </si>
  <si>
    <t>Kent freestyle 20821 20828 22174</t>
  </si>
  <si>
    <t>June 11 2004</t>
  </si>
  <si>
    <t>2004 U12/ KIDS</t>
  </si>
  <si>
    <t>A</t>
  </si>
  <si>
    <t>Keen</t>
  </si>
  <si>
    <t>Emily</t>
  </si>
  <si>
    <t>SouthernFreestyle</t>
  </si>
  <si>
    <t>2004 U12/KIDS</t>
  </si>
  <si>
    <t>C</t>
  </si>
  <si>
    <t>Shaw</t>
  </si>
  <si>
    <t>Lara</t>
  </si>
  <si>
    <t>May 16 2004</t>
  </si>
  <si>
    <t>2004 U12/ KIDS</t>
  </si>
  <si>
    <t>C</t>
  </si>
  <si>
    <t>Kirby</t>
  </si>
  <si>
    <t>Bonnie</t>
  </si>
  <si>
    <t>March 14 2005</t>
  </si>
  <si>
    <t>2005 U12/ KIDS</t>
  </si>
  <si>
    <t>A</t>
  </si>
  <si>
    <t>Rose</t>
  </si>
  <si>
    <t>Sasah</t>
  </si>
  <si>
    <t>September 9 2005</t>
  </si>
  <si>
    <t>2005 U12/ KIDS</t>
  </si>
  <si>
    <t>C</t>
  </si>
  <si>
    <t>Chapman</t>
  </si>
  <si>
    <t>Cara</t>
  </si>
  <si>
    <t>bearsden</t>
  </si>
  <si>
    <t>November 24 2004</t>
  </si>
  <si>
    <t>2004 U12/ KIDS</t>
  </si>
  <si>
    <t>A</t>
  </si>
  <si>
    <t>Taylor-Tipton</t>
  </si>
  <si>
    <t>Ella</t>
  </si>
  <si>
    <t>Snowsports england</t>
  </si>
  <si>
    <t>March 27 2004</t>
  </si>
  <si>
    <t>2004 U12/ KIDS</t>
  </si>
  <si>
    <t>MEN</t>
  </si>
  <si>
    <t>FINAL 1</t>
  </si>
  <si>
    <t>FINAL 2</t>
  </si>
  <si>
    <t>FINAL</t>
  </si>
  <si>
    <t>Bib</t>
  </si>
  <si>
    <t>A/C</t>
  </si>
  <si>
    <t>Last Name</t>
  </si>
  <si>
    <t>First Name</t>
  </si>
  <si>
    <t>Reg No</t>
  </si>
  <si>
    <t>Sponsor</t>
  </si>
  <si>
    <t>Birthdate</t>
  </si>
  <si>
    <t>Category</t>
  </si>
  <si>
    <t>Judge 1</t>
  </si>
  <si>
    <t>Judge 2</t>
  </si>
  <si>
    <t>Judge 3</t>
  </si>
  <si>
    <t>Judge 4</t>
  </si>
  <si>
    <t>Total</t>
  </si>
  <si>
    <t>Judge 1</t>
  </si>
  <si>
    <t>Judge 2</t>
  </si>
  <si>
    <t>Judge 3</t>
  </si>
  <si>
    <t>Judge 4</t>
  </si>
  <si>
    <t>Total</t>
  </si>
  <si>
    <t>Best Run</t>
  </si>
  <si>
    <t>A</t>
  </si>
  <si>
    <t>Rowlands</t>
  </si>
  <si>
    <t>Mike</t>
  </si>
  <si>
    <t>Kent freestyle 20821 20828 22174</t>
  </si>
  <si>
    <t>December 22 1997</t>
  </si>
  <si>
    <t>1997 U18/ JUNIOR</t>
  </si>
  <si>
    <t>C</t>
  </si>
  <si>
    <t>McCormick</t>
  </si>
  <si>
    <t>Chris</t>
  </si>
  <si>
    <t>Bearsden Ski Club</t>
  </si>
  <si>
    <t>June 13 1998</t>
  </si>
  <si>
    <t>1998 U18/ JUNIOR</t>
  </si>
  <si>
    <t>A</t>
  </si>
  <si>
    <t>Booth</t>
  </si>
  <si>
    <t>Harris</t>
  </si>
  <si>
    <t>Bearsden Ski Club</t>
  </si>
  <si>
    <t>June 3 1997</t>
  </si>
  <si>
    <t>1997 U18/ JUNIOR</t>
  </si>
  <si>
    <t>A</t>
  </si>
  <si>
    <t>Doherty</t>
  </si>
  <si>
    <t>Lewis</t>
  </si>
  <si>
    <t>Bearsden ski club</t>
  </si>
  <si>
    <t>May 18 1997</t>
  </si>
  <si>
    <t>1997 U18/ JUNIOR</t>
  </si>
  <si>
    <t>A</t>
  </si>
  <si>
    <t>Gaskin</t>
  </si>
  <si>
    <t>Sam</t>
  </si>
  <si>
    <t>Kent Freestyle</t>
  </si>
  <si>
    <t>July 24 2000</t>
  </si>
  <si>
    <t>2000 U16/ YOUTH</t>
  </si>
  <si>
    <t>C</t>
  </si>
  <si>
    <t>Fiori</t>
  </si>
  <si>
    <t>Haydyn</t>
  </si>
  <si>
    <t>SSE</t>
  </si>
  <si>
    <t>February 13 2001</t>
  </si>
  <si>
    <t>2001 U14/ YOUTH</t>
  </si>
  <si>
    <t>A</t>
  </si>
  <si>
    <t>Feneley</t>
  </si>
  <si>
    <t>William</t>
  </si>
  <si>
    <t>Norfolk BSA 18809</t>
  </si>
  <si>
    <t>July 13 1999</t>
  </si>
  <si>
    <t>1999 U16/ YOUTH</t>
  </si>
  <si>
    <t>A</t>
  </si>
  <si>
    <t>Sell</t>
  </si>
  <si>
    <t>Fraser</t>
  </si>
  <si>
    <t>July 20 1997</t>
  </si>
  <si>
    <t>1997 U18/ JUNIOR</t>
  </si>
  <si>
    <t>A</t>
  </si>
  <si>
    <t>Ferebee</t>
  </si>
  <si>
    <t>Mason</t>
  </si>
  <si>
    <t>Southern Freestyle</t>
  </si>
  <si>
    <t>July 20 1999</t>
  </si>
  <si>
    <t>1999 U16/ YOUTH</t>
  </si>
  <si>
    <t>A</t>
  </si>
  <si>
    <t>Rose</t>
  </si>
  <si>
    <t>James</t>
  </si>
  <si>
    <t>Stoke - SSE number 21554</t>
  </si>
  <si>
    <t>December 11 2001</t>
  </si>
  <si>
    <t>2001 U14/ YOUTH</t>
  </si>
  <si>
    <t>A</t>
  </si>
  <si>
    <t>Jenkins</t>
  </si>
  <si>
    <t>Kyle</t>
  </si>
  <si>
    <t>May 5 1999</t>
  </si>
  <si>
    <t>1999 U16/ YOUTH</t>
  </si>
  <si>
    <t>A</t>
  </si>
  <si>
    <t>Taylor-Tipton</t>
  </si>
  <si>
    <t>Justin</t>
  </si>
  <si>
    <t>Southern Freestyle Club</t>
  </si>
  <si>
    <t>September 22 2000</t>
  </si>
  <si>
    <t>2000 U16/ YOUTH</t>
  </si>
  <si>
    <t>C</t>
  </si>
  <si>
    <t>Baker</t>
  </si>
  <si>
    <t>Ben</t>
  </si>
  <si>
    <t>Kent Freestyle</t>
  </si>
  <si>
    <t>April 22 1999</t>
  </si>
  <si>
    <t>1999 U16/ YOUTH</t>
  </si>
  <si>
    <t>A</t>
  </si>
  <si>
    <t>Kohlman</t>
  </si>
  <si>
    <t>Hal</t>
  </si>
  <si>
    <t>September 17 1990</t>
  </si>
  <si>
    <t>1994 OPEN</t>
  </si>
  <si>
    <t>C</t>
  </si>
  <si>
    <t>Warburton</t>
  </si>
  <si>
    <t>George</t>
  </si>
  <si>
    <t>July 30 1994</t>
  </si>
  <si>
    <t>1994 OPEN</t>
  </si>
  <si>
    <t>A</t>
  </si>
  <si>
    <t>Fry</t>
  </si>
  <si>
    <t>Bradley</t>
  </si>
  <si>
    <t>Southern Freestyle Club</t>
  </si>
  <si>
    <t>February 23 2005</t>
  </si>
  <si>
    <t>2005 U12/ KIDS</t>
  </si>
  <si>
    <t>A</t>
  </si>
  <si>
    <t>Carpenter</t>
  </si>
  <si>
    <t>Aaron</t>
  </si>
  <si>
    <t>southern freestyle club</t>
  </si>
  <si>
    <t>September 28 1996</t>
  </si>
  <si>
    <t>1996 U20/ JUNIOR</t>
  </si>
  <si>
    <t>A</t>
  </si>
  <si>
    <t>McManus</t>
  </si>
  <si>
    <t>Alex</t>
  </si>
  <si>
    <t>November 22 1994</t>
  </si>
  <si>
    <t>1994 OPEN</t>
  </si>
  <si>
    <t>A</t>
  </si>
  <si>
    <t>Shaw</t>
  </si>
  <si>
    <t>Harry</t>
  </si>
  <si>
    <t>November 24 1998</t>
  </si>
  <si>
    <t>1998 U18/ JUNIOR</t>
  </si>
  <si>
    <t>C</t>
  </si>
  <si>
    <t>Wylie</t>
  </si>
  <si>
    <t>Callum</t>
  </si>
  <si>
    <t>December 14 1999</t>
  </si>
  <si>
    <t>1999 U16/ YOUTH</t>
  </si>
  <si>
    <t>A</t>
  </si>
  <si>
    <t>Kirby</t>
  </si>
  <si>
    <t>Cameron</t>
  </si>
  <si>
    <t>March 26 2003</t>
  </si>
  <si>
    <t>2003 U12/ KIDS</t>
  </si>
  <si>
    <t>A</t>
  </si>
  <si>
    <t>Palmer</t>
  </si>
  <si>
    <t>Harry</t>
  </si>
  <si>
    <t>July 24 1999</t>
  </si>
  <si>
    <t>1999 U16/ YOUTH</t>
  </si>
  <si>
    <t>A</t>
  </si>
  <si>
    <t>Annis</t>
  </si>
  <si>
    <t>Sam</t>
  </si>
  <si>
    <t>Southern Freestyle Club</t>
  </si>
  <si>
    <t>February 19 2004</t>
  </si>
  <si>
    <t>2004 U12/ KIDS</t>
  </si>
  <si>
    <t>A</t>
  </si>
  <si>
    <t>ANDREWS</t>
  </si>
  <si>
    <t>Luke</t>
  </si>
  <si>
    <t>December 11 1992</t>
  </si>
  <si>
    <t>1992 OPEN</t>
  </si>
  <si>
    <t>A</t>
  </si>
  <si>
    <t>Burley</t>
  </si>
  <si>
    <t>Sam</t>
  </si>
  <si>
    <t>Sharks Ski Club</t>
  </si>
  <si>
    <t>June 22 2005</t>
  </si>
  <si>
    <t>2005 U12/ KIDS</t>
  </si>
  <si>
    <t>A</t>
  </si>
  <si>
    <t>Annis</t>
  </si>
  <si>
    <t>Tom</t>
  </si>
  <si>
    <t>Southern Freestyle Club</t>
  </si>
  <si>
    <t>January 9 2004</t>
  </si>
  <si>
    <t>2006 U12/ KIDS</t>
  </si>
  <si>
    <t>A</t>
  </si>
  <si>
    <t>Holmes</t>
  </si>
  <si>
    <t>Arthur</t>
  </si>
  <si>
    <t>May 19 2000</t>
  </si>
  <si>
    <t>2000 U16/ YOUTH</t>
  </si>
  <si>
    <t>C</t>
  </si>
  <si>
    <t>Westgate</t>
  </si>
  <si>
    <t>Tom</t>
  </si>
  <si>
    <t>Sharks Ski Club</t>
  </si>
  <si>
    <t>2006 U12/ KIDS</t>
  </si>
  <si>
    <t>2007 U12/ KIDS</t>
  </si>
  <si>
    <t>C</t>
  </si>
  <si>
    <t>Westgate</t>
  </si>
  <si>
    <t>Sam</t>
  </si>
  <si>
    <t>Sharks Ski Club</t>
  </si>
  <si>
    <t>March 13 2004</t>
  </si>
  <si>
    <t>2004 U12/ KIDS</t>
  </si>
  <si>
    <t>A</t>
  </si>
  <si>
    <t>Greenway</t>
  </si>
  <si>
    <t>Thomas</t>
  </si>
  <si>
    <t>White mountain, 19631</t>
  </si>
  <si>
    <t>May 31 2001</t>
  </si>
  <si>
    <t>2001 U14/ YOUTH</t>
  </si>
  <si>
    <t>C</t>
  </si>
  <si>
    <t>Davis</t>
  </si>
  <si>
    <t>Ethan</t>
  </si>
  <si>
    <t>SSE &amp; Kent Freestyle</t>
  </si>
  <si>
    <t>June 28 2001</t>
  </si>
  <si>
    <t>2001 U14/ YOUTH</t>
  </si>
  <si>
    <t>A</t>
  </si>
  <si>
    <t>Cheshire</t>
  </si>
  <si>
    <t>Harry</t>
  </si>
  <si>
    <t>June 26 2000</t>
  </si>
  <si>
    <t>2000 U16/ YOUTH</t>
  </si>
  <si>
    <t>A</t>
  </si>
  <si>
    <t>Smith</t>
  </si>
  <si>
    <t>Daniel</t>
  </si>
  <si>
    <t>SHEFFIELD SHARKS SKI CLUB . SSE 20608</t>
  </si>
  <si>
    <t>May 26 1994</t>
  </si>
  <si>
    <t>1994 OPEN</t>
  </si>
  <si>
    <t>DNS (87)</t>
  </si>
  <si>
    <t>A</t>
  </si>
  <si>
    <t>Shaw</t>
  </si>
  <si>
    <t>James</t>
  </si>
  <si>
    <t>May 25 2001</t>
  </si>
  <si>
    <t>2001 U14/ YOUTH</t>
  </si>
  <si>
    <t>JUDGING TEMPLATE</t>
  </si>
  <si>
    <t>Event Name</t>
  </si>
  <si>
    <t>Format</t>
  </si>
  <si>
    <t>Resort</t>
  </si>
  <si>
    <t>Country</t>
  </si>
  <si>
    <t>Date</t>
  </si>
  <si>
    <t>WOMEN</t>
  </si>
  <si>
    <t>FINAL 1</t>
  </si>
  <si>
    <t>FINAL 2</t>
  </si>
  <si>
    <t>FINAL</t>
  </si>
  <si>
    <t>Rank</t>
  </si>
  <si>
    <t>Bib</t>
  </si>
  <si>
    <t>G/R</t>
  </si>
  <si>
    <t>Last Name</t>
  </si>
  <si>
    <t>First Name</t>
  </si>
  <si>
    <t>Reg No.</t>
  </si>
  <si>
    <t>Nationality</t>
  </si>
  <si>
    <t>Birthdate</t>
  </si>
  <si>
    <t>Category</t>
  </si>
  <si>
    <t>Judge 1</t>
  </si>
  <si>
    <t>Judge 2</t>
  </si>
  <si>
    <t>Judge 3</t>
  </si>
  <si>
    <t>Judge 4</t>
  </si>
  <si>
    <t>Total</t>
  </si>
  <si>
    <t>Judge 1</t>
  </si>
  <si>
    <t>Judge 2</t>
  </si>
  <si>
    <t>Judge 3</t>
  </si>
  <si>
    <t>Judge 4</t>
  </si>
  <si>
    <t>Total</t>
  </si>
  <si>
    <t>Best Run</t>
  </si>
  <si>
    <t>A</t>
  </si>
  <si>
    <t>Rowlands</t>
  </si>
  <si>
    <t>Madi</t>
  </si>
  <si>
    <t>Kent freestyle 20821 20828 22174</t>
  </si>
  <si>
    <t>May 23 2000</t>
  </si>
  <si>
    <t>2000 U16/ YOUTH</t>
  </si>
  <si>
    <t>A</t>
  </si>
  <si>
    <t>Summerhayes</t>
  </si>
  <si>
    <t>Molly</t>
  </si>
  <si>
    <t>June 7 1997</t>
  </si>
  <si>
    <t>1997 U18/ JUNIOR</t>
  </si>
  <si>
    <t>A</t>
  </si>
  <si>
    <t>Mackenzie</t>
  </si>
  <si>
    <t>Eve</t>
  </si>
  <si>
    <t>bearsden</t>
  </si>
  <si>
    <t>June 2 2000</t>
  </si>
  <si>
    <t>2000 U16/ YOUTH</t>
  </si>
  <si>
    <t>A</t>
  </si>
  <si>
    <t>Fenwick</t>
  </si>
  <si>
    <t>Thea</t>
  </si>
  <si>
    <t>Northern Freestyle</t>
  </si>
  <si>
    <t>August 23 2001</t>
  </si>
  <si>
    <t>2001 U14/ YOUTH</t>
  </si>
  <si>
    <t>A</t>
  </si>
  <si>
    <t>Schwind</t>
  </si>
  <si>
    <t>Alexandra</t>
  </si>
  <si>
    <t>August 28 1988</t>
  </si>
  <si>
    <t>1994 OPEN</t>
  </si>
  <si>
    <t>C</t>
  </si>
  <si>
    <t>Hoefflin</t>
  </si>
  <si>
    <t>Sarah</t>
  </si>
  <si>
    <t>1994 OPEN</t>
  </si>
  <si>
    <t>MEN</t>
  </si>
  <si>
    <t>FINAL 1</t>
  </si>
  <si>
    <t>FINAL 2</t>
  </si>
  <si>
    <t>FINAL</t>
  </si>
  <si>
    <t>Bib</t>
  </si>
  <si>
    <t>G/R</t>
  </si>
  <si>
    <t>Last Name</t>
  </si>
  <si>
    <t>First Name</t>
  </si>
  <si>
    <t>Nationality</t>
  </si>
  <si>
    <t>Sponsor</t>
  </si>
  <si>
    <t>Birthdate</t>
  </si>
  <si>
    <t>Category</t>
  </si>
  <si>
    <t>Judge 1</t>
  </si>
  <si>
    <t>Judge 2</t>
  </si>
  <si>
    <t>Judge 3</t>
  </si>
  <si>
    <t>Judge 4</t>
  </si>
  <si>
    <t>Total</t>
  </si>
  <si>
    <t>Judge 1</t>
  </si>
  <si>
    <t>Judge 2</t>
  </si>
  <si>
    <t>Judge 3</t>
  </si>
  <si>
    <t>Judge 4</t>
  </si>
  <si>
    <t>Total</t>
  </si>
  <si>
    <t>Best Run</t>
  </si>
  <si>
    <t>A</t>
  </si>
  <si>
    <t>Rowlands</t>
  </si>
  <si>
    <t>Mike</t>
  </si>
  <si>
    <t>Kent freestyle 20821 20828 22174</t>
  </si>
  <si>
    <t>December 22 1997</t>
  </si>
  <si>
    <t>1997 U18/ JUNIOR</t>
  </si>
  <si>
    <t>C</t>
  </si>
  <si>
    <t>McCormick</t>
  </si>
  <si>
    <t>Chris</t>
  </si>
  <si>
    <t>Bearsden Ski Club</t>
  </si>
  <si>
    <t>June 13 1998</t>
  </si>
  <si>
    <t>1998 U18/ JUNIOR</t>
  </si>
  <si>
    <t>A</t>
  </si>
  <si>
    <t>Booth</t>
  </si>
  <si>
    <t>Harris</t>
  </si>
  <si>
    <t>Bearsden Ski Club</t>
  </si>
  <si>
    <t>June 3 1997</t>
  </si>
  <si>
    <t>1997 U18/ JUNIOR</t>
  </si>
  <si>
    <t>A</t>
  </si>
  <si>
    <t>Ferebee</t>
  </si>
  <si>
    <t>Mason</t>
  </si>
  <si>
    <t>Southern Freestyle</t>
  </si>
  <si>
    <t>July 20 1999</t>
  </si>
  <si>
    <t>1999 U16/ YOUTH</t>
  </si>
  <si>
    <t>A</t>
  </si>
  <si>
    <t>Doherty</t>
  </si>
  <si>
    <t>Lewis</t>
  </si>
  <si>
    <t>Bearsden ski club</t>
  </si>
  <si>
    <t>May 18 1997</t>
  </si>
  <si>
    <t>1997 U18/ JUNIOR</t>
  </si>
  <si>
    <t>C</t>
  </si>
  <si>
    <t>Fiori</t>
  </si>
  <si>
    <t>Haydyn</t>
  </si>
  <si>
    <t>SSE</t>
  </si>
  <si>
    <t>February 13 2001</t>
  </si>
  <si>
    <t>2001 U14/ YOUTH</t>
  </si>
  <si>
    <t>A</t>
  </si>
  <si>
    <t>Gaskin</t>
  </si>
  <si>
    <t>Sam</t>
  </si>
  <si>
    <t>Kent Freestyle</t>
  </si>
  <si>
    <t>July 24 2000</t>
  </si>
  <si>
    <t>2000 U16/ YOUTH</t>
  </si>
  <si>
    <t>A</t>
  </si>
  <si>
    <t>Sell</t>
  </si>
  <si>
    <t>Fraser</t>
  </si>
  <si>
    <t>July 20 1997</t>
  </si>
  <si>
    <t>1997 U18/ JUNIOR</t>
  </si>
  <si>
    <t>A</t>
  </si>
  <si>
    <t>Rose</t>
  </si>
  <si>
    <t>James</t>
  </si>
  <si>
    <t>Stoke - SSE number 21554</t>
  </si>
  <si>
    <t>December 11 2001</t>
  </si>
  <si>
    <t>2001 U14/ YOUTH</t>
  </si>
  <si>
    <t>A</t>
  </si>
  <si>
    <t>Feneley</t>
  </si>
  <si>
    <t>William</t>
  </si>
  <si>
    <t>Norfolk BSA 18809</t>
  </si>
  <si>
    <t>July 13 1999</t>
  </si>
  <si>
    <t>1999 U16/ YOUTH</t>
  </si>
  <si>
    <t>A</t>
  </si>
  <si>
    <t>Jenkins</t>
  </si>
  <si>
    <t>Kyle</t>
  </si>
  <si>
    <t>May 5 1999</t>
  </si>
  <si>
    <t>1999 U16/ YOUTH</t>
  </si>
  <si>
    <t>A</t>
  </si>
  <si>
    <t>Taylor-Tipton</t>
  </si>
  <si>
    <t>Justin</t>
  </si>
  <si>
    <t>Southern Freestyle Club</t>
  </si>
  <si>
    <t>September 22 2000</t>
  </si>
  <si>
    <t>2000 U16/ YOUTH</t>
  </si>
  <si>
    <t/>
  </si>
  <si>
    <t>British Ski and Snowboard Cross Championships Rules</t>
  </si>
  <si>
    <t>SLOPE RULES MUST BE FOLLOWED AT ALL TIMES. FAILURE TO DO SO MAY RESULT IN DISQUALIFICATION</t>
  </si>
  <si>
    <t>Maximum field of 140 competitors</t>
  </si>
  <si>
    <t>Format</t>
  </si>
  <si>
    <t>All competitors must take part in the open practice session and complete at least one run.</t>
  </si>
  <si>
    <t>Open practice will be limited to TWO runs per competitor. These runs will be completed in bib and cateogry order and riders will be “checked” at the start. Any violation of this rule will lead to an immediate disqualification.</t>
  </si>
  <si>
    <t>Riders will then take part in timed runs to determine seedings for the knock-out rouds.</t>
  </si>
  <si>
    <t>Qualifying rounds will be in bib order and run as follows</t>
  </si>
  <si>
    <t>1.     Female Snowboard</t>
  </si>
  <si>
    <t>2.     Male Snowboard</t>
  </si>
  <si>
    <t>3.     Female Ski</t>
  </si>
  <si>
    <t>4.     Male Ski</t>
  </si>
  <si>
    <t>All riders will have 2 timed runs with the best time to be used for seeding. If an athlete fails or is disqualified on both runs then they will be seeded at the end of the group.</t>
  </si>
  <si>
    <t>Knock-out rounds</t>
  </si>
  <si>
    <t>Riders will compete in groups of 2, with the first rider to cross the line progressing to the next round.</t>
  </si>
  <si>
    <t>For knock-out rounds, athletes will compete in their age groups.</t>
  </si>
  <si>
    <t>The TOP 32 in each age group will progress through to finals.</t>
  </si>
  <si>
    <t>Where there are more than 32 in an age group, athletes from 33rd and below will be ranked according to their time from qualification.</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</si>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</sst>
</file>

<file path=xl/styles.xml><?xml version="1.0" encoding="utf-8"?>
<styleSheet xmlns="http://schemas.openxmlformats.org/spreadsheetml/2006/main">
  <fonts count="125">
    <font>
      <sz val="10"/>
      <name val="Arial"/>
    </font>
    <font>
      <b/>
      <sz val="20"/>
      <color rgb="FF0070C0"/>
      <name val="Calibri"/>
    </font>
    <font>
      <b/>
      <sz val="9"/>
      <color rgb="FF000000"/>
      <name val="Calibri"/>
    </font>
    <font>
      <b/>
      <sz val="11"/>
      <color rgb="FF000000"/>
      <name val="Calibri"/>
    </font>
    <font>
      <sz val="10"/>
      <name val="Arial"/>
    </font>
    <font>
      <sz val="11"/>
      <name val="Calibri"/>
    </font>
    <font>
      <sz val="9"/>
      <name val="Calibri"/>
    </font>
    <font>
      <sz val="11"/>
      <name val="Calibri"/>
    </font>
    <font>
      <sz val="9"/>
      <name val="Calibri"/>
    </font>
    <font>
      <sz val="9"/>
      <name val="Calibri"/>
    </font>
    <font>
      <sz val="9"/>
      <name val="Calibri"/>
    </font>
    <font>
      <sz val="10"/>
      <name val="Calibri"/>
    </font>
    <font>
      <b/>
      <sz val="11"/>
      <name val="Calibri"/>
    </font>
    <font>
      <b/>
      <sz val="12"/>
      <color rgb="FF0070C0"/>
      <name val="Calibri"/>
    </font>
    <font>
      <b/>
      <sz val="12"/>
      <color rgb="FF0070C0"/>
      <name val="Calibri"/>
    </font>
    <font>
      <b/>
      <sz val="12"/>
      <color rgb="FF0070C0"/>
      <name val="Calibri"/>
    </font>
    <font>
      <sz val="8"/>
      <name val="Calibri"/>
    </font>
    <font>
      <sz val="8"/>
      <name val="Calibri"/>
    </font>
    <font>
      <sz val="11"/>
      <name val="Calibri"/>
    </font>
    <font>
      <sz val="11"/>
      <name val="Calibri"/>
    </font>
    <font>
      <sz val="8"/>
      <name val="Calibri"/>
    </font>
    <font>
      <sz val="8"/>
      <name val="Calibri"/>
    </font>
    <font>
      <sz val="8"/>
      <name val="Calibri"/>
    </font>
    <font>
      <sz val="11"/>
      <name val="Calibri"/>
    </font>
    <font>
      <sz val="11"/>
      <name val="Calibri"/>
    </font>
    <font>
      <sz val="8"/>
      <name val="Calibri"/>
    </font>
    <font>
      <sz val="8"/>
      <name val="Calibri"/>
    </font>
    <font>
      <sz val="8"/>
      <name val="Calibri"/>
    </font>
    <font>
      <sz val="8"/>
      <name val="Calibri"/>
    </font>
    <font>
      <sz val="8"/>
      <name val="Calibri"/>
    </font>
    <font>
      <sz val="8"/>
      <name val="Calibri"/>
    </font>
    <font>
      <sz val="8"/>
      <name val="Calibri"/>
    </font>
    <font>
      <sz val="8"/>
      <name val="Calibri"/>
    </font>
    <font>
      <sz val="11"/>
      <name val="Calibri"/>
    </font>
    <font>
      <sz val="8"/>
      <name val="Calibri"/>
    </font>
    <font>
      <b/>
      <sz val="12"/>
      <color rgb="FF0070C0"/>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u/>
      <sz val="9"/>
      <name val="Calibri"/>
    </font>
    <font>
      <sz val="10"/>
      <name val="Calibri"/>
    </font>
    <font>
      <sz val="10"/>
      <name val="Calibri"/>
    </font>
    <font>
      <sz val="9"/>
      <name val="Calibri"/>
    </font>
    <font>
      <sz val="9"/>
      <name val="Calibri"/>
    </font>
    <font>
      <sz val="9"/>
      <name val="Calibri"/>
    </font>
    <font>
      <sz val="10"/>
      <name val="Calibri"/>
    </font>
    <font>
      <sz val="9"/>
      <name val="Calibri"/>
    </font>
    <font>
      <sz val="9"/>
      <name val="Calibri"/>
    </font>
    <font>
      <sz val="9"/>
      <name val="Calibri"/>
    </font>
    <font>
      <sz val="9"/>
      <name val="Calibri"/>
    </font>
    <font>
      <sz val="9"/>
      <name val="Calibri"/>
    </font>
    <font>
      <sz val="10"/>
      <name val="Calibri"/>
    </font>
    <font>
      <sz val="10"/>
      <name val="Calibri"/>
    </font>
    <font>
      <b/>
      <sz val="20"/>
      <name val="Arial"/>
    </font>
    <font>
      <b/>
      <sz val="14"/>
      <name val="Arial"/>
    </font>
    <font>
      <sz val="10"/>
      <name val="Arial"/>
    </font>
    <font>
      <b/>
      <sz val="10"/>
      <color rgb="FFFFFFFF"/>
      <name val="Arial"/>
    </font>
    <font>
      <b/>
      <sz val="10"/>
      <name val="Arial"/>
    </font>
    <font>
      <u/>
      <sz val="10"/>
      <color rgb="FF0000FF"/>
      <name val="Arial"/>
    </font>
    <font>
      <b/>
      <sz val="10"/>
      <color rgb="FFFFFFFF"/>
      <name val="Arial"/>
    </font>
    <font>
      <b/>
      <sz val="10"/>
      <name val="Arial"/>
    </font>
    <font>
      <b/>
      <sz val="10"/>
      <color rgb="FFFFFFFF"/>
      <name val="Arial"/>
    </font>
    <font>
      <b/>
      <sz val="10"/>
      <name val="Arial"/>
    </font>
    <font>
      <sz val="10"/>
      <name val="Arial"/>
    </font>
    <font>
      <sz val="10"/>
      <name val="Arial"/>
    </font>
    <font>
      <b/>
      <sz val="10"/>
      <name val="Arial"/>
    </font>
    <font>
      <sz val="10"/>
      <name val="Arial"/>
    </font>
    <font>
      <sz val="10"/>
      <name val="Arial"/>
    </font>
    <font>
      <sz val="10"/>
      <name val="Arial"/>
    </font>
    <font>
      <sz val="10"/>
      <color rgb="FFDD0806"/>
      <name val="Arial"/>
    </font>
    <font>
      <sz val="10"/>
      <color rgb="FFDD0806"/>
      <name val="Arial"/>
    </font>
    <font>
      <sz val="10"/>
      <color rgb="FFDD0806"/>
      <name val="Arial"/>
    </font>
    <font>
      <sz val="10"/>
      <color rgb="FFDD0806"/>
      <name val="Arial"/>
    </font>
    <font>
      <b/>
      <sz val="10"/>
      <color rgb="FFDD0806"/>
      <name val="Arial"/>
    </font>
    <font>
      <sz val="10"/>
      <name val="Arial"/>
    </font>
    <font>
      <sz val="10"/>
      <name val="Arial"/>
    </font>
    <font>
      <sz val="10"/>
      <name val="Arial"/>
    </font>
    <font>
      <sz val="10"/>
      <name val="Arial"/>
    </font>
    <font>
      <sz val="10"/>
      <name val="Arial"/>
    </font>
    <font>
      <sz val="10"/>
      <name val="Arial"/>
    </font>
    <font>
      <sz val="10"/>
      <color rgb="FFFFFFFF"/>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
      <sz val="10"/>
      <color rgb="FFFFFFFF"/>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1"/>
      <name val="Calibri"/>
    </font>
    <font>
      <b/>
      <sz val="14"/>
      <name val="Calibri"/>
    </font>
    <font>
      <b/>
      <u/>
      <sz val="14"/>
      <name val="Calibri"/>
    </font>
    <font>
      <sz val="14"/>
      <name val="Calibri"/>
    </font>
    <font>
      <b/>
      <sz val="14"/>
      <name val="Calibri"/>
    </font>
    <font>
      <b/>
      <sz val="11"/>
      <name val="Calibri"/>
    </font>
  </fonts>
  <fills count="5">
    <fill>
      <patternFill patternType="none"/>
    </fill>
    <fill>
      <patternFill patternType="gray125"/>
    </fill>
    <fill>
      <patternFill patternType="none"/>
    </fill>
    <fill>
      <patternFill patternType="solid">
        <fgColor rgb="FF3366FF"/>
        <bgColor rgb="FF3366FF"/>
      </patternFill>
    </fill>
    <fill>
      <patternFill patternType="solid">
        <fgColor rgb="FFC0C0C0"/>
        <bgColor rgb="FFC0C0C0"/>
      </patternFill>
    </fill>
  </fills>
  <borders count="102">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28">
    <xf numFmtId="0" fontId="0" fillId="0" borderId="0" xfId="0"/>
    <xf numFmtId="0" fontId="3" fillId="2" borderId="1" xfId="0" applyFont="1" applyFill="1" applyBorder="1" applyAlignment="1">
      <alignment vertical="center"/>
    </xf>
    <xf numFmtId="0" fontId="4" fillId="2" borderId="1" xfId="0" applyFont="1" applyFill="1" applyBorder="1"/>
    <xf numFmtId="0" fontId="5" fillId="2" borderId="2" xfId="0" applyFont="1" applyFill="1" applyBorder="1" applyAlignment="1">
      <alignment horizontal="center" vertical="center" wrapText="1"/>
    </xf>
    <xf numFmtId="0" fontId="11" fillId="2" borderId="1" xfId="0" applyFont="1" applyFill="1" applyBorder="1"/>
    <xf numFmtId="0" fontId="14"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8" fillId="2" borderId="12" xfId="0" applyFont="1" applyFill="1" applyBorder="1" applyAlignment="1">
      <alignment horizontal="center" vertical="top"/>
    </xf>
    <xf numFmtId="0" fontId="19" fillId="2" borderId="13" xfId="0" applyFont="1" applyFill="1" applyBorder="1" applyAlignment="1">
      <alignment horizontal="center" vertical="top"/>
    </xf>
    <xf numFmtId="3" fontId="21" fillId="2" borderId="15" xfId="0" applyNumberFormat="1" applyFont="1" applyFill="1" applyBorder="1" applyAlignment="1">
      <alignment horizontal="center" vertical="center"/>
    </xf>
    <xf numFmtId="0" fontId="22" fillId="2" borderId="16" xfId="0" applyFont="1" applyFill="1" applyBorder="1" applyAlignment="1">
      <alignment horizontal="center" vertical="center"/>
    </xf>
    <xf numFmtId="0" fontId="23" fillId="2" borderId="17" xfId="0" applyFont="1" applyFill="1" applyBorder="1" applyAlignment="1">
      <alignment horizontal="center" vertical="top"/>
    </xf>
    <xf numFmtId="0" fontId="24" fillId="2" borderId="18" xfId="0" applyFont="1" applyFill="1" applyBorder="1" applyAlignment="1">
      <alignment horizontal="center" vertical="top"/>
    </xf>
    <xf numFmtId="0" fontId="25" fillId="2" borderId="19" xfId="0" applyFont="1" applyFill="1" applyBorder="1" applyAlignment="1">
      <alignment horizontal="center" vertical="center"/>
    </xf>
    <xf numFmtId="0" fontId="26"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1"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33" fillId="2" borderId="27" xfId="0" applyFont="1" applyFill="1" applyBorder="1" applyAlignment="1">
      <alignment horizontal="center" vertical="top"/>
    </xf>
    <xf numFmtId="0" fontId="34" fillId="2" borderId="1" xfId="0" applyFont="1" applyFill="1" applyBorder="1" applyAlignment="1">
      <alignment vertical="center"/>
    </xf>
    <xf numFmtId="0" fontId="37"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40" fillId="2" borderId="33" xfId="0" applyFont="1" applyFill="1" applyBorder="1" applyAlignment="1">
      <alignment horizontal="center" vertical="center"/>
    </xf>
    <xf numFmtId="0" fontId="41" fillId="2" borderId="34" xfId="0" applyFont="1" applyFill="1" applyBorder="1" applyAlignment="1">
      <alignment horizontal="center" vertical="center"/>
    </xf>
    <xf numFmtId="0" fontId="43" fillId="2" borderId="36" xfId="0" applyFont="1" applyFill="1" applyBorder="1" applyAlignment="1">
      <alignment horizontal="center" vertical="center"/>
    </xf>
    <xf numFmtId="0" fontId="44" fillId="2" borderId="37" xfId="0" applyFont="1" applyFill="1" applyBorder="1" applyAlignment="1">
      <alignment horizontal="center" vertical="center"/>
    </xf>
    <xf numFmtId="0" fontId="48" fillId="2" borderId="41" xfId="0" applyFont="1" applyFill="1" applyBorder="1" applyAlignment="1">
      <alignment vertical="top" wrapText="1"/>
    </xf>
    <xf numFmtId="0" fontId="50" fillId="2" borderId="1" xfId="0" applyFont="1" applyFill="1" applyBorder="1" applyAlignment="1">
      <alignment horizontal="center" vertical="center" wrapText="1"/>
    </xf>
    <xf numFmtId="0" fontId="51" fillId="2" borderId="1" xfId="0" applyFont="1" applyFill="1" applyBorder="1" applyAlignment="1">
      <alignment vertical="top" wrapText="1"/>
    </xf>
    <xf numFmtId="0" fontId="52" fillId="2" borderId="42" xfId="0" applyFont="1" applyFill="1" applyBorder="1" applyAlignment="1">
      <alignment vertical="top" wrapText="1"/>
    </xf>
    <xf numFmtId="0" fontId="53" fillId="2" borderId="43" xfId="0" applyFont="1" applyFill="1" applyBorder="1"/>
    <xf numFmtId="0" fontId="55" fillId="2" borderId="1" xfId="0" applyFont="1" applyFill="1" applyBorder="1" applyAlignment="1">
      <alignment horizontal="center" vertical="center"/>
    </xf>
    <xf numFmtId="0" fontId="56" fillId="2" borderId="44" xfId="0" applyFont="1" applyFill="1" applyBorder="1"/>
    <xf numFmtId="0" fontId="57" fillId="2" borderId="1" xfId="0" applyFont="1" applyFill="1" applyBorder="1" applyAlignment="1">
      <alignment horizontal="center" vertical="center" wrapText="1"/>
    </xf>
    <xf numFmtId="0" fontId="58" fillId="2" borderId="45" xfId="0" applyFont="1" applyFill="1" applyBorder="1"/>
    <xf numFmtId="0" fontId="61" fillId="2" borderId="48" xfId="0" applyFont="1" applyFill="1" applyBorder="1" applyAlignment="1">
      <alignment horizontal="center" vertical="center" wrapText="1"/>
    </xf>
    <xf numFmtId="0" fontId="62" fillId="2" borderId="49" xfId="0" applyFont="1" applyFill="1" applyBorder="1"/>
    <xf numFmtId="0" fontId="63" fillId="2" borderId="50" xfId="0" applyFont="1" applyFill="1" applyBorder="1"/>
    <xf numFmtId="0" fontId="66" fillId="2" borderId="1" xfId="0" applyFont="1" applyFill="1" applyBorder="1" applyAlignment="1">
      <alignment horizontal="center"/>
    </xf>
    <xf numFmtId="0" fontId="69" fillId="2" borderId="1" xfId="0" applyFont="1" applyFill="1" applyBorder="1" applyAlignment="1">
      <alignment vertical="top"/>
    </xf>
    <xf numFmtId="0" fontId="74" fillId="2" borderId="57" xfId="0" applyFont="1" applyFill="1" applyBorder="1" applyAlignment="1">
      <alignment horizontal="center"/>
    </xf>
    <xf numFmtId="0" fontId="75" fillId="2" borderId="58" xfId="0" applyFont="1" applyFill="1" applyBorder="1"/>
    <xf numFmtId="0" fontId="76" fillId="2" borderId="59" xfId="0" applyFont="1" applyFill="1" applyBorder="1" applyAlignment="1">
      <alignment horizontal="center"/>
    </xf>
    <xf numFmtId="0" fontId="77" fillId="2" borderId="60" xfId="0" applyFont="1" applyFill="1" applyBorder="1"/>
    <xf numFmtId="0" fontId="78" fillId="2" borderId="61" xfId="0" applyFont="1" applyFill="1" applyBorder="1"/>
    <xf numFmtId="0" fontId="79" fillId="2" borderId="62" xfId="0" applyFont="1" applyFill="1" applyBorder="1"/>
    <xf numFmtId="0" fontId="80" fillId="2" borderId="63" xfId="0" applyFont="1" applyFill="1" applyBorder="1" applyAlignment="1">
      <alignment horizontal="center"/>
    </xf>
    <xf numFmtId="0" fontId="81" fillId="2" borderId="64" xfId="0" applyFont="1" applyFill="1" applyBorder="1" applyAlignment="1">
      <alignment horizontal="center"/>
    </xf>
    <xf numFmtId="0" fontId="82" fillId="2" borderId="65" xfId="0" applyFont="1" applyFill="1" applyBorder="1" applyAlignment="1">
      <alignment horizontal="center"/>
    </xf>
    <xf numFmtId="0" fontId="83" fillId="4" borderId="66" xfId="0" applyFont="1" applyFill="1" applyBorder="1" applyAlignment="1">
      <alignment horizontal="center"/>
    </xf>
    <xf numFmtId="0" fontId="84" fillId="4" borderId="67" xfId="0" applyFont="1" applyFill="1" applyBorder="1" applyAlignment="1">
      <alignment horizontal="center"/>
    </xf>
    <xf numFmtId="0" fontId="85" fillId="4" borderId="68" xfId="0" applyFont="1" applyFill="1" applyBorder="1" applyAlignment="1">
      <alignment horizontal="center"/>
    </xf>
    <xf numFmtId="0" fontId="86" fillId="4" borderId="69" xfId="0" applyFont="1" applyFill="1" applyBorder="1" applyAlignment="1"/>
    <xf numFmtId="0" fontId="87" fillId="4" borderId="70" xfId="0" applyFont="1" applyFill="1" applyBorder="1"/>
    <xf numFmtId="0" fontId="88" fillId="4" borderId="71" xfId="0" applyFont="1" applyFill="1" applyBorder="1"/>
    <xf numFmtId="0" fontId="89" fillId="2" borderId="72" xfId="0" applyFont="1" applyFill="1" applyBorder="1" applyAlignment="1"/>
    <xf numFmtId="0" fontId="90" fillId="2" borderId="73" xfId="0" applyFont="1" applyFill="1" applyBorder="1"/>
    <xf numFmtId="0" fontId="91" fillId="3" borderId="74" xfId="0" applyFont="1" applyFill="1" applyBorder="1"/>
    <xf numFmtId="0" fontId="92" fillId="2" borderId="75" xfId="0" applyFont="1" applyFill="1" applyBorder="1" applyAlignment="1"/>
    <xf numFmtId="0" fontId="93" fillId="4" borderId="76" xfId="0" applyFont="1" applyFill="1" applyBorder="1" applyAlignment="1"/>
    <xf numFmtId="0" fontId="94" fillId="4" borderId="77" xfId="0" applyFont="1" applyFill="1" applyBorder="1" applyAlignment="1"/>
    <xf numFmtId="0" fontId="95" fillId="4" borderId="78" xfId="0" applyFont="1" applyFill="1" applyBorder="1"/>
    <xf numFmtId="0" fontId="96" fillId="4" borderId="79" xfId="0" applyFont="1" applyFill="1" applyBorder="1"/>
    <xf numFmtId="0" fontId="97" fillId="2" borderId="80" xfId="0" applyFont="1" applyFill="1" applyBorder="1" applyAlignment="1"/>
    <xf numFmtId="0" fontId="98" fillId="2" borderId="81" xfId="0" applyFont="1" applyFill="1" applyBorder="1"/>
    <xf numFmtId="0" fontId="99" fillId="2" borderId="82" xfId="0" applyFont="1" applyFill="1" applyBorder="1"/>
    <xf numFmtId="0" fontId="100" fillId="4" borderId="83" xfId="0" applyFont="1" applyFill="1" applyBorder="1"/>
    <xf numFmtId="0" fontId="101" fillId="4" borderId="84" xfId="0" applyFont="1" applyFill="1" applyBorder="1"/>
    <xf numFmtId="0" fontId="102" fillId="2" borderId="85" xfId="0" applyFont="1" applyFill="1" applyBorder="1"/>
    <xf numFmtId="0" fontId="103" fillId="2" borderId="86" xfId="0" applyFont="1" applyFill="1" applyBorder="1" applyAlignment="1">
      <alignment horizontal="center"/>
    </xf>
    <xf numFmtId="0" fontId="104" fillId="2" borderId="87" xfId="0" applyFont="1" applyFill="1" applyBorder="1" applyAlignment="1">
      <alignment horizontal="center"/>
    </xf>
    <xf numFmtId="0" fontId="105" fillId="2" borderId="88" xfId="0" applyFont="1" applyFill="1" applyBorder="1" applyAlignment="1">
      <alignment horizontal="center"/>
    </xf>
    <xf numFmtId="0" fontId="106" fillId="4" borderId="89" xfId="0" applyFont="1" applyFill="1" applyBorder="1" applyAlignment="1">
      <alignment horizontal="center"/>
    </xf>
    <xf numFmtId="0" fontId="107" fillId="4" borderId="90" xfId="0" applyFont="1" applyFill="1" applyBorder="1" applyAlignment="1">
      <alignment horizontal="center"/>
    </xf>
    <xf numFmtId="0" fontId="108" fillId="3" borderId="91" xfId="0" applyFont="1" applyFill="1" applyBorder="1"/>
    <xf numFmtId="0" fontId="109" fillId="4" borderId="92" xfId="0" applyFont="1" applyFill="1" applyBorder="1" applyAlignment="1">
      <alignment horizontal="center"/>
    </xf>
    <xf numFmtId="0" fontId="110" fillId="4" borderId="93" xfId="0" applyFont="1" applyFill="1" applyBorder="1"/>
    <xf numFmtId="0" fontId="111" fillId="4" borderId="94" xfId="0" applyFont="1" applyFill="1" applyBorder="1"/>
    <xf numFmtId="0" fontId="112" fillId="4" borderId="95" xfId="0" applyFont="1" applyFill="1" applyBorder="1" applyAlignment="1">
      <alignment horizontal="center"/>
    </xf>
    <xf numFmtId="0" fontId="113" fillId="4" borderId="96" xfId="0" applyFont="1" applyFill="1" applyBorder="1" applyAlignment="1">
      <alignment horizontal="center"/>
    </xf>
    <xf numFmtId="0" fontId="114" fillId="4" borderId="97" xfId="0" applyFont="1" applyFill="1" applyBorder="1"/>
    <xf numFmtId="0" fontId="115" fillId="4" borderId="98" xfId="0" applyFont="1" applyFill="1" applyBorder="1"/>
    <xf numFmtId="0" fontId="116" fillId="4" borderId="99" xfId="0" applyFont="1" applyFill="1" applyBorder="1" applyAlignment="1">
      <alignment horizontal="center"/>
    </xf>
    <xf numFmtId="0" fontId="117" fillId="4" borderId="100" xfId="0" applyFont="1" applyFill="1" applyBorder="1" applyAlignment="1"/>
    <xf numFmtId="0" fontId="118" fillId="4" borderId="101" xfId="0" applyFont="1" applyFill="1" applyBorder="1" applyAlignment="1">
      <alignment horizontal="center"/>
    </xf>
    <xf numFmtId="0" fontId="119" fillId="2" borderId="1" xfId="0" applyFont="1" applyFill="1" applyBorder="1"/>
    <xf numFmtId="0" fontId="120" fillId="2" borderId="1" xfId="0" applyFont="1" applyFill="1" applyBorder="1"/>
    <xf numFmtId="0" fontId="121" fillId="2" borderId="1" xfId="0" applyFont="1" applyFill="1" applyBorder="1"/>
    <xf numFmtId="0" fontId="122" fillId="2" borderId="1" xfId="0" applyFont="1" applyFill="1" applyBorder="1"/>
    <xf numFmtId="0" fontId="123" fillId="2" borderId="1" xfId="0" applyFont="1" applyFill="1" applyBorder="1" applyAlignment="1">
      <alignment horizontal="left"/>
    </xf>
    <xf numFmtId="0" fontId="124" fillId="2" borderId="1" xfId="0" applyFont="1" applyFill="1" applyBorder="1"/>
    <xf numFmtId="0" fontId="9" fillId="2" borderId="1" xfId="0" applyFont="1" applyFill="1" applyBorder="1" applyAlignment="1">
      <alignment horizontal="left" vertical="center" wrapText="1"/>
    </xf>
    <xf numFmtId="0" fontId="0" fillId="0" borderId="0" xfId="0"/>
    <xf numFmtId="0" fontId="35" fillId="2" borderId="28" xfId="0" applyFont="1" applyFill="1" applyBorder="1" applyAlignment="1">
      <alignment horizontal="center" vertical="center"/>
    </xf>
    <xf numFmtId="0" fontId="20" fillId="2" borderId="14" xfId="0" applyFont="1" applyFill="1" applyBorder="1" applyAlignment="1">
      <alignment horizontal="right" vertical="center"/>
    </xf>
    <xf numFmtId="0" fontId="29" fillId="2" borderId="23" xfId="0" applyFont="1" applyFill="1" applyBorder="1" applyAlignment="1">
      <alignment horizontal="right" vertical="center"/>
    </xf>
    <xf numFmtId="0" fontId="16" fillId="2" borderId="10" xfId="0" applyFont="1" applyFill="1" applyBorder="1" applyAlignment="1">
      <alignment horizontal="right" vertical="center"/>
    </xf>
    <xf numFmtId="0" fontId="28" fillId="2" borderId="22" xfId="0" applyFont="1" applyFill="1" applyBorder="1" applyAlignment="1">
      <alignment horizontal="right" vertical="center"/>
    </xf>
    <xf numFmtId="0" fontId="39" fillId="2" borderId="32" xfId="0" applyFont="1" applyFill="1" applyBorder="1" applyAlignment="1">
      <alignment horizontal="center" vertical="center"/>
    </xf>
    <xf numFmtId="0" fontId="42" fillId="2" borderId="35" xfId="0" applyFont="1" applyFill="1" applyBorder="1" applyAlignment="1">
      <alignment horizontal="center" vertical="center"/>
    </xf>
    <xf numFmtId="0" fontId="49" fillId="2" borderId="1" xfId="0" applyFont="1" applyFill="1" applyBorder="1" applyAlignment="1">
      <alignment horizontal="center" wrapText="1"/>
    </xf>
    <xf numFmtId="0" fontId="47" fillId="2" borderId="40" xfId="0" applyFont="1" applyFill="1" applyBorder="1" applyAlignment="1">
      <alignment horizontal="left" vertical="top" wrapText="1"/>
    </xf>
    <xf numFmtId="0" fontId="45" fillId="2" borderId="38" xfId="0" applyFont="1" applyFill="1" applyBorder="1" applyAlignment="1">
      <alignment horizontal="left" vertical="center" wrapText="1"/>
    </xf>
    <xf numFmtId="0" fontId="46" fillId="2" borderId="3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2" fillId="2" borderId="1" xfId="0" applyFont="1" applyFill="1" applyBorder="1" applyAlignment="1">
      <alignment horizontal="center" vertical="center"/>
    </xf>
    <xf numFmtId="0" fontId="36" fillId="2" borderId="29" xfId="0" applyFont="1" applyFill="1" applyBorder="1" applyAlignment="1">
      <alignment horizontal="center" vertical="center"/>
    </xf>
    <xf numFmtId="0" fontId="50" fillId="2" borderId="1" xfId="0" applyFont="1" applyFill="1" applyBorder="1" applyAlignment="1">
      <alignment horizontal="center" vertical="center" wrapText="1"/>
    </xf>
    <xf numFmtId="0" fontId="55" fillId="2" borderId="1" xfId="0" applyFont="1" applyFill="1" applyBorder="1" applyAlignment="1">
      <alignment horizontal="center" vertical="center"/>
    </xf>
    <xf numFmtId="0" fontId="13" fillId="2" borderId="7" xfId="0" applyFont="1" applyFill="1" applyBorder="1" applyAlignment="1">
      <alignment horizontal="center" vertical="center"/>
    </xf>
    <xf numFmtId="0" fontId="7" fillId="2" borderId="4"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60" fillId="2" borderId="47" xfId="0" applyFont="1" applyFill="1" applyBorder="1" applyAlignment="1">
      <alignment horizontal="center" vertical="center"/>
    </xf>
    <xf numFmtId="0" fontId="54" fillId="2" borderId="1" xfId="0" applyFont="1" applyFill="1" applyBorder="1" applyAlignment="1">
      <alignment horizontal="center"/>
    </xf>
    <xf numFmtId="0" fontId="59" fillId="2" borderId="46" xfId="0" applyFont="1" applyFill="1" applyBorder="1" applyAlignment="1">
      <alignment horizontal="center"/>
    </xf>
    <xf numFmtId="0" fontId="72" fillId="3" borderId="55" xfId="0" applyFont="1" applyFill="1" applyBorder="1" applyAlignment="1">
      <alignment horizontal="left"/>
    </xf>
    <xf numFmtId="0" fontId="73" fillId="2" borderId="56" xfId="0" applyFont="1" applyFill="1" applyBorder="1" applyAlignment="1">
      <alignment horizontal="center"/>
    </xf>
    <xf numFmtId="0" fontId="71" fillId="2" borderId="54" xfId="0" applyFont="1" applyFill="1" applyBorder="1" applyAlignment="1">
      <alignment horizontal="center"/>
    </xf>
    <xf numFmtId="0" fontId="68" fillId="2" borderId="52" xfId="0" applyFont="1" applyFill="1" applyBorder="1" applyAlignment="1">
      <alignment horizontal="center"/>
    </xf>
    <xf numFmtId="0" fontId="64" fillId="2" borderId="1" xfId="0" applyFont="1" applyFill="1" applyBorder="1" applyAlignment="1">
      <alignment horizontal="center"/>
    </xf>
    <xf numFmtId="0" fontId="65" fillId="2" borderId="1" xfId="0" applyFont="1" applyFill="1" applyBorder="1" applyAlignment="1">
      <alignment horizontal="center"/>
    </xf>
    <xf numFmtId="0" fontId="67" fillId="3" borderId="51" xfId="0" applyFont="1" applyFill="1" applyBorder="1" applyAlignment="1">
      <alignment horizontal="left"/>
    </xf>
    <xf numFmtId="0" fontId="70" fillId="3" borderId="53" xfId="0" applyFont="1" applyFill="1" applyBorder="1" applyAlignment="1">
      <alignment horizontal="left"/>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52400" y="152400"/>
    <xdr:ext cx="762000" cy="952500"/>
    <xdr:pic>
      <xdr:nvPicPr>
        <xdr:cNvPr id="2" name="image00.jpg"/>
        <xdr:cNvPicPr preferRelativeResize="0"/>
      </xdr:nvPicPr>
      <xdr:blipFill>
        <a:blip xmlns:r="http://schemas.openxmlformats.org/officeDocument/2006/relationships" r:embed="rId1" cstate="print"/>
        <a:stretch>
          <a:fillRect/>
        </a:stretch>
      </xdr:blipFill>
      <xdr:spPr>
        <a:xfrm>
          <a:off x="0" y="0"/>
          <a:ext cx="762000" cy="952500"/>
        </a:xfrm>
        <a:prstGeom prst="rect">
          <a:avLst/>
        </a:prstGeom>
        <a:noFill/>
      </xdr:spPr>
    </xdr:pic>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57"/>
  <sheetViews>
    <sheetView workbookViewId="0">
      <selection sqref="A1:H1"/>
    </sheetView>
  </sheetViews>
  <sheetFormatPr defaultColWidth="17.33203125" defaultRowHeight="15.75" customHeight="1"/>
  <cols>
    <col min="1" max="1" width="21.6640625" customWidth="1"/>
    <col min="2" max="8" width="11.44140625" customWidth="1"/>
  </cols>
  <sheetData>
    <row r="1" spans="1:8" ht="25.5" customHeight="1">
      <c r="A1" s="116" t="s">
        <v>0</v>
      </c>
      <c r="B1" s="94"/>
      <c r="C1" s="94"/>
      <c r="D1" s="94"/>
      <c r="E1" s="94"/>
      <c r="F1" s="94"/>
      <c r="G1" s="94"/>
      <c r="H1" s="94"/>
    </row>
    <row r="2" spans="1:8" ht="12.75" customHeight="1">
      <c r="A2" s="115" t="s">
        <v>1</v>
      </c>
      <c r="B2" s="94"/>
      <c r="C2" s="94"/>
      <c r="D2" s="94"/>
      <c r="E2" s="94"/>
      <c r="F2" s="94"/>
      <c r="G2" s="94"/>
      <c r="H2" s="94"/>
    </row>
    <row r="3" spans="1:8" ht="15" customHeight="1">
      <c r="A3" s="1"/>
      <c r="B3" s="1"/>
      <c r="C3" s="2"/>
      <c r="D3" s="2"/>
      <c r="E3" s="2"/>
      <c r="F3" s="2"/>
      <c r="G3" s="2"/>
      <c r="H3" s="2"/>
    </row>
    <row r="4" spans="1:8" ht="27.75" customHeight="1">
      <c r="A4" s="3" t="s">
        <v>2</v>
      </c>
      <c r="B4" s="114" t="s">
        <v>3</v>
      </c>
      <c r="C4" s="94"/>
      <c r="D4" s="94"/>
      <c r="E4" s="94"/>
      <c r="F4" s="94"/>
      <c r="G4" s="94"/>
      <c r="H4" s="94"/>
    </row>
    <row r="5" spans="1:8" ht="12.75" customHeight="1">
      <c r="A5" s="112" t="s">
        <v>4</v>
      </c>
      <c r="B5" s="113" t="s">
        <v>5</v>
      </c>
      <c r="C5" s="94"/>
      <c r="D5" s="94"/>
      <c r="E5" s="94"/>
      <c r="F5" s="94"/>
      <c r="G5" s="94"/>
      <c r="H5" s="94"/>
    </row>
    <row r="6" spans="1:8" ht="12.75" customHeight="1">
      <c r="A6" s="94"/>
      <c r="B6" s="93" t="s">
        <v>6</v>
      </c>
      <c r="C6" s="94"/>
      <c r="D6" s="94"/>
      <c r="E6" s="94"/>
      <c r="F6" s="94"/>
      <c r="G6" s="94"/>
      <c r="H6" s="94"/>
    </row>
    <row r="7" spans="1:8" ht="12.75" customHeight="1">
      <c r="A7" s="94"/>
      <c r="B7" s="93" t="s">
        <v>7</v>
      </c>
      <c r="C7" s="94"/>
      <c r="D7" s="94"/>
      <c r="E7" s="94"/>
      <c r="F7" s="94"/>
      <c r="G7" s="94"/>
      <c r="H7" s="94"/>
    </row>
    <row r="8" spans="1:8" ht="12.75" customHeight="1">
      <c r="A8" s="94"/>
      <c r="B8" s="93" t="s">
        <v>8</v>
      </c>
      <c r="C8" s="94"/>
      <c r="D8" s="94"/>
      <c r="E8" s="94"/>
      <c r="F8" s="94"/>
      <c r="G8" s="94"/>
      <c r="H8" s="94"/>
    </row>
    <row r="9" spans="1:8" ht="13.5" customHeight="1">
      <c r="A9" s="94"/>
      <c r="B9" s="106" t="s">
        <v>9</v>
      </c>
      <c r="C9" s="94"/>
      <c r="D9" s="94"/>
      <c r="E9" s="94"/>
      <c r="F9" s="94"/>
      <c r="G9" s="94"/>
      <c r="H9" s="94"/>
    </row>
    <row r="10" spans="1:8" ht="24" customHeight="1">
      <c r="A10" s="112" t="s">
        <v>10</v>
      </c>
      <c r="B10" s="113" t="s">
        <v>11</v>
      </c>
      <c r="C10" s="94"/>
      <c r="D10" s="94"/>
      <c r="E10" s="94"/>
      <c r="F10" s="94"/>
      <c r="G10" s="94"/>
      <c r="H10" s="94"/>
    </row>
    <row r="11" spans="1:8" ht="13.5" customHeight="1">
      <c r="A11" s="94"/>
      <c r="B11" s="93" t="s">
        <v>12</v>
      </c>
      <c r="C11" s="94"/>
      <c r="D11" s="94"/>
      <c r="E11" s="94"/>
      <c r="F11" s="94"/>
      <c r="G11" s="94"/>
      <c r="H11" s="94"/>
    </row>
    <row r="12" spans="1:8" ht="24" customHeight="1">
      <c r="A12" s="94"/>
      <c r="B12" s="93" t="s">
        <v>13</v>
      </c>
      <c r="C12" s="94"/>
      <c r="D12" s="94"/>
      <c r="E12" s="94"/>
      <c r="F12" s="94"/>
      <c r="G12" s="94"/>
      <c r="H12" s="94"/>
    </row>
    <row r="13" spans="1:8" ht="24" customHeight="1">
      <c r="A13" s="94"/>
      <c r="B13" s="106" t="s">
        <v>14</v>
      </c>
      <c r="C13" s="94"/>
      <c r="D13" s="94"/>
      <c r="E13" s="94"/>
      <c r="F13" s="94"/>
      <c r="G13" s="94"/>
      <c r="H13" s="94"/>
    </row>
    <row r="14" spans="1:8" ht="13.5" customHeight="1">
      <c r="A14" s="4"/>
      <c r="B14" s="4"/>
      <c r="C14" s="2"/>
      <c r="D14" s="2"/>
      <c r="E14" s="2"/>
      <c r="F14" s="2"/>
      <c r="G14" s="2"/>
      <c r="H14" s="2"/>
    </row>
    <row r="15" spans="1:8" ht="15" customHeight="1">
      <c r="A15" s="107" t="s">
        <v>15</v>
      </c>
      <c r="B15" s="94"/>
      <c r="C15" s="94"/>
      <c r="D15" s="94"/>
      <c r="E15" s="94"/>
      <c r="F15" s="94"/>
      <c r="G15" s="94"/>
      <c r="H15" s="94"/>
    </row>
    <row r="16" spans="1:8" ht="15.75" customHeight="1">
      <c r="A16" s="111" t="s">
        <v>16</v>
      </c>
      <c r="B16" s="94"/>
      <c r="C16" s="5" t="s">
        <v>17</v>
      </c>
      <c r="D16" s="5" t="s">
        <v>18</v>
      </c>
      <c r="E16" s="5" t="s">
        <v>19</v>
      </c>
      <c r="F16" s="5" t="s">
        <v>20</v>
      </c>
      <c r="G16" s="5" t="s">
        <v>21</v>
      </c>
      <c r="H16" s="6" t="s">
        <v>22</v>
      </c>
    </row>
    <row r="17" spans="1:8" ht="14.25" customHeight="1">
      <c r="A17" s="98" t="s">
        <v>23</v>
      </c>
      <c r="B17" s="94"/>
      <c r="C17" s="7" t="s">
        <v>24</v>
      </c>
      <c r="D17" s="7" t="s">
        <v>25</v>
      </c>
      <c r="E17" s="7" t="s">
        <v>26</v>
      </c>
      <c r="F17" s="8"/>
      <c r="G17" s="8"/>
      <c r="H17" s="9"/>
    </row>
    <row r="18" spans="1:8" ht="14.25" customHeight="1">
      <c r="A18" s="96" t="s">
        <v>27</v>
      </c>
      <c r="B18" s="94"/>
      <c r="C18" s="10">
        <v>1500</v>
      </c>
      <c r="D18" s="11">
        <v>450</v>
      </c>
      <c r="E18" s="11">
        <v>150</v>
      </c>
      <c r="F18" s="12"/>
      <c r="G18" s="12"/>
      <c r="H18" s="13"/>
    </row>
    <row r="19" spans="1:8" ht="12.75" customHeight="1">
      <c r="A19" s="96" t="s">
        <v>28</v>
      </c>
      <c r="B19" s="94"/>
      <c r="C19" s="11">
        <v>80</v>
      </c>
      <c r="D19" s="11">
        <v>60</v>
      </c>
      <c r="E19" s="11">
        <v>60</v>
      </c>
      <c r="F19" s="11">
        <v>30</v>
      </c>
      <c r="G19" s="11">
        <v>20</v>
      </c>
      <c r="H19" s="14" t="s">
        <v>29</v>
      </c>
    </row>
    <row r="20" spans="1:8" ht="12.75" customHeight="1">
      <c r="A20" s="96" t="s">
        <v>30</v>
      </c>
      <c r="B20" s="94"/>
      <c r="C20" s="15" t="s">
        <v>31</v>
      </c>
      <c r="D20" s="15" t="s">
        <v>32</v>
      </c>
      <c r="E20" s="15" t="s">
        <v>33</v>
      </c>
      <c r="F20" s="15" t="s">
        <v>34</v>
      </c>
      <c r="G20" s="15" t="s">
        <v>35</v>
      </c>
      <c r="H20" s="14" t="s">
        <v>36</v>
      </c>
    </row>
    <row r="21" spans="1:8" ht="14.25" customHeight="1">
      <c r="A21" s="96" t="s">
        <v>37</v>
      </c>
      <c r="B21" s="94"/>
      <c r="C21" s="10">
        <v>1000</v>
      </c>
      <c r="D21" s="11">
        <v>500</v>
      </c>
      <c r="E21" s="11">
        <v>200</v>
      </c>
      <c r="F21" s="11">
        <v>100</v>
      </c>
      <c r="G21" s="12"/>
      <c r="H21" s="13"/>
    </row>
    <row r="22" spans="1:8" ht="12.75" customHeight="1">
      <c r="A22" s="96" t="s">
        <v>38</v>
      </c>
      <c r="B22" s="94"/>
      <c r="C22" s="11">
        <v>3</v>
      </c>
      <c r="D22" s="11">
        <v>3</v>
      </c>
      <c r="E22" s="11">
        <v>2</v>
      </c>
      <c r="F22" s="11">
        <v>2</v>
      </c>
      <c r="G22" s="11">
        <v>2</v>
      </c>
      <c r="H22" s="16">
        <v>1</v>
      </c>
    </row>
    <row r="23" spans="1:8" ht="12.75" customHeight="1">
      <c r="A23" s="99" t="s">
        <v>39</v>
      </c>
      <c r="B23" s="94"/>
      <c r="C23" s="11">
        <v>30</v>
      </c>
      <c r="D23" s="11">
        <v>25</v>
      </c>
      <c r="E23" s="11">
        <v>20</v>
      </c>
      <c r="F23" s="11">
        <v>15</v>
      </c>
      <c r="G23" s="11">
        <v>10</v>
      </c>
      <c r="H23" s="16">
        <v>5</v>
      </c>
    </row>
    <row r="24" spans="1:8" ht="13.5" customHeight="1">
      <c r="A24" s="97" t="s">
        <v>40</v>
      </c>
      <c r="B24" s="94"/>
      <c r="C24" s="17" t="s">
        <v>41</v>
      </c>
      <c r="D24" s="17" t="s">
        <v>42</v>
      </c>
      <c r="E24" s="17" t="s">
        <v>43</v>
      </c>
      <c r="F24" s="17" t="s">
        <v>44</v>
      </c>
      <c r="G24" s="17" t="s">
        <v>45</v>
      </c>
      <c r="H24" s="18" t="s">
        <v>46</v>
      </c>
    </row>
    <row r="25" spans="1:8" ht="14.25" customHeight="1">
      <c r="A25" s="98" t="s">
        <v>47</v>
      </c>
      <c r="B25" s="94"/>
      <c r="C25" s="7" t="s">
        <v>48</v>
      </c>
      <c r="D25" s="8"/>
      <c r="E25" s="8"/>
      <c r="F25" s="8"/>
      <c r="G25" s="8"/>
      <c r="H25" s="19"/>
    </row>
    <row r="26" spans="1:8" ht="14.25" customHeight="1">
      <c r="A26" s="96" t="s">
        <v>49</v>
      </c>
      <c r="B26" s="94"/>
      <c r="C26" s="15" t="s">
        <v>50</v>
      </c>
      <c r="D26" s="15" t="s">
        <v>51</v>
      </c>
      <c r="E26" s="15" t="s">
        <v>52</v>
      </c>
      <c r="F26" s="12"/>
      <c r="G26" s="12"/>
      <c r="H26" s="14"/>
    </row>
    <row r="27" spans="1:8" ht="14.25" customHeight="1">
      <c r="A27" s="96" t="s">
        <v>53</v>
      </c>
      <c r="B27" s="94"/>
      <c r="C27" s="15" t="s">
        <v>54</v>
      </c>
      <c r="D27" s="15" t="s">
        <v>55</v>
      </c>
      <c r="E27" s="15" t="s">
        <v>56</v>
      </c>
      <c r="F27" s="15" t="s">
        <v>57</v>
      </c>
      <c r="G27" s="12"/>
      <c r="H27" s="14"/>
    </row>
    <row r="28" spans="1:8" ht="12.75" customHeight="1">
      <c r="A28" s="96" t="s">
        <v>58</v>
      </c>
      <c r="B28" s="94"/>
      <c r="C28" s="15" t="s">
        <v>59</v>
      </c>
      <c r="D28" s="15" t="s">
        <v>60</v>
      </c>
      <c r="E28" s="15" t="s">
        <v>61</v>
      </c>
      <c r="F28" s="15" t="s">
        <v>62</v>
      </c>
      <c r="G28" s="15" t="s">
        <v>63</v>
      </c>
      <c r="H28" s="14" t="s">
        <v>64</v>
      </c>
    </row>
    <row r="29" spans="1:8" ht="12.75" customHeight="1">
      <c r="A29" s="96" t="s">
        <v>65</v>
      </c>
      <c r="B29" s="94"/>
      <c r="C29" s="15" t="s">
        <v>66</v>
      </c>
      <c r="D29" s="15" t="s">
        <v>67</v>
      </c>
      <c r="E29" s="15" t="s">
        <v>68</v>
      </c>
      <c r="F29" s="15" t="s">
        <v>69</v>
      </c>
      <c r="G29" s="15" t="s">
        <v>70</v>
      </c>
      <c r="H29" s="14" t="s">
        <v>71</v>
      </c>
    </row>
    <row r="30" spans="1:8" ht="14.25" customHeight="1">
      <c r="A30" s="96" t="s">
        <v>72</v>
      </c>
      <c r="B30" s="94"/>
      <c r="C30" s="12"/>
      <c r="D30" s="15" t="s">
        <v>73</v>
      </c>
      <c r="E30" s="15" t="s">
        <v>74</v>
      </c>
      <c r="F30" s="15" t="s">
        <v>75</v>
      </c>
      <c r="G30" s="15" t="s">
        <v>76</v>
      </c>
      <c r="H30" s="14" t="s">
        <v>77</v>
      </c>
    </row>
    <row r="31" spans="1:8" ht="14.25" customHeight="1">
      <c r="A31" s="96" t="s">
        <v>78</v>
      </c>
      <c r="B31" s="94"/>
      <c r="C31" s="12"/>
      <c r="D31" s="12"/>
      <c r="E31" s="15" t="s">
        <v>79</v>
      </c>
      <c r="F31" s="15" t="s">
        <v>80</v>
      </c>
      <c r="G31" s="15" t="s">
        <v>81</v>
      </c>
      <c r="H31" s="14" t="s">
        <v>82</v>
      </c>
    </row>
    <row r="32" spans="1:8" ht="15" customHeight="1">
      <c r="A32" s="97" t="s">
        <v>83</v>
      </c>
      <c r="B32" s="94"/>
      <c r="C32" s="20"/>
      <c r="D32" s="20"/>
      <c r="E32" s="20"/>
      <c r="F32" s="20"/>
      <c r="G32" s="17" t="s">
        <v>84</v>
      </c>
      <c r="H32" s="18" t="s">
        <v>85</v>
      </c>
    </row>
    <row r="33" spans="1:8" ht="13.5" customHeight="1">
      <c r="A33" s="21" t="s">
        <v>86</v>
      </c>
      <c r="B33" s="4"/>
      <c r="C33" s="2"/>
      <c r="D33" s="2"/>
      <c r="E33" s="2"/>
      <c r="F33" s="2"/>
      <c r="G33" s="2"/>
      <c r="H33" s="2"/>
    </row>
    <row r="34" spans="1:8" ht="13.5" customHeight="1">
      <c r="A34" s="21"/>
      <c r="B34" s="4"/>
      <c r="C34" s="2"/>
      <c r="D34" s="2"/>
      <c r="E34" s="2"/>
      <c r="F34" s="2"/>
      <c r="G34" s="2"/>
      <c r="H34" s="2"/>
    </row>
    <row r="35" spans="1:8" ht="12.75" customHeight="1">
      <c r="A35" s="93" t="s">
        <v>87</v>
      </c>
      <c r="B35" s="94"/>
      <c r="C35" s="94"/>
      <c r="D35" s="94"/>
      <c r="E35" s="94"/>
      <c r="F35" s="94"/>
      <c r="G35" s="94"/>
      <c r="H35" s="94"/>
    </row>
    <row r="36" spans="1:8" ht="12.75" customHeight="1">
      <c r="A36" s="94"/>
      <c r="B36" s="94"/>
      <c r="C36" s="94"/>
      <c r="D36" s="94"/>
      <c r="E36" s="94"/>
      <c r="F36" s="94"/>
      <c r="G36" s="94"/>
      <c r="H36" s="94"/>
    </row>
    <row r="37" spans="1:8" ht="14.25" customHeight="1">
      <c r="A37" s="4"/>
      <c r="B37" s="4"/>
      <c r="C37" s="2"/>
      <c r="D37" s="2"/>
      <c r="E37" s="2"/>
      <c r="F37" s="2"/>
      <c r="G37" s="2"/>
      <c r="H37" s="2"/>
    </row>
    <row r="38" spans="1:8" ht="15.75" customHeight="1">
      <c r="A38" s="95" t="s">
        <v>88</v>
      </c>
      <c r="B38" s="94"/>
      <c r="C38" s="94"/>
      <c r="D38" s="5" t="s">
        <v>89</v>
      </c>
      <c r="E38" s="5" t="s">
        <v>90</v>
      </c>
      <c r="F38" s="5" t="s">
        <v>91</v>
      </c>
      <c r="G38" s="5" t="s">
        <v>92</v>
      </c>
      <c r="H38" s="6" t="s">
        <v>93</v>
      </c>
    </row>
    <row r="39" spans="1:8" ht="12.75" customHeight="1">
      <c r="A39" s="108" t="s">
        <v>94</v>
      </c>
      <c r="B39" s="94"/>
      <c r="C39" s="94"/>
      <c r="D39" s="22">
        <v>1000</v>
      </c>
      <c r="E39" s="22">
        <v>942.3</v>
      </c>
      <c r="F39" s="22">
        <v>900</v>
      </c>
      <c r="G39" s="22">
        <v>868.1</v>
      </c>
      <c r="H39" s="23">
        <v>842.41</v>
      </c>
    </row>
    <row r="40" spans="1:8" ht="12.75" customHeight="1">
      <c r="A40" s="100" t="s">
        <v>95</v>
      </c>
      <c r="B40" s="94"/>
      <c r="C40" s="94"/>
      <c r="D40" s="24">
        <v>850</v>
      </c>
      <c r="E40" s="24">
        <v>800.96</v>
      </c>
      <c r="F40" s="24">
        <v>765</v>
      </c>
      <c r="G40" s="24">
        <v>737.89</v>
      </c>
      <c r="H40" s="25">
        <v>716.04</v>
      </c>
    </row>
    <row r="41" spans="1:8" ht="12.75" customHeight="1">
      <c r="A41" s="100" t="s">
        <v>96</v>
      </c>
      <c r="B41" s="94"/>
      <c r="C41" s="94"/>
      <c r="D41" s="24">
        <v>500</v>
      </c>
      <c r="E41" s="24">
        <v>471.15</v>
      </c>
      <c r="F41" s="24">
        <v>450</v>
      </c>
      <c r="G41" s="24">
        <v>434.05</v>
      </c>
      <c r="H41" s="25">
        <v>412.2</v>
      </c>
    </row>
    <row r="42" spans="1:8" ht="12.75" customHeight="1">
      <c r="A42" s="100" t="s">
        <v>97</v>
      </c>
      <c r="B42" s="94"/>
      <c r="C42" s="94"/>
      <c r="D42" s="24">
        <v>850</v>
      </c>
      <c r="E42" s="24">
        <v>800.96</v>
      </c>
      <c r="F42" s="24">
        <v>765</v>
      </c>
      <c r="G42" s="24">
        <v>737.89</v>
      </c>
      <c r="H42" s="25">
        <v>716.04</v>
      </c>
    </row>
    <row r="43" spans="1:8" ht="12.75" customHeight="1">
      <c r="A43" s="100" t="s">
        <v>98</v>
      </c>
      <c r="B43" s="94"/>
      <c r="C43" s="94"/>
      <c r="D43" s="24">
        <v>400</v>
      </c>
      <c r="E43" s="24">
        <v>376.92</v>
      </c>
      <c r="F43" s="24">
        <v>360</v>
      </c>
      <c r="G43" s="24">
        <v>347.22</v>
      </c>
      <c r="H43" s="25">
        <v>336.98</v>
      </c>
    </row>
    <row r="44" spans="1:8" ht="12.75" customHeight="1">
      <c r="A44" s="100" t="s">
        <v>99</v>
      </c>
      <c r="B44" s="94"/>
      <c r="C44" s="94"/>
      <c r="D44" s="24">
        <v>200</v>
      </c>
      <c r="E44" s="24">
        <v>188.46</v>
      </c>
      <c r="F44" s="24">
        <v>180</v>
      </c>
      <c r="G44" s="24">
        <v>173.61</v>
      </c>
      <c r="H44" s="25">
        <v>168.48</v>
      </c>
    </row>
    <row r="45" spans="1:8" ht="13.5" customHeight="1">
      <c r="A45" s="101" t="s">
        <v>100</v>
      </c>
      <c r="B45" s="94"/>
      <c r="C45" s="94"/>
      <c r="D45" s="26">
        <v>100</v>
      </c>
      <c r="E45" s="26">
        <v>94.23</v>
      </c>
      <c r="F45" s="26">
        <v>90</v>
      </c>
      <c r="G45" s="26">
        <v>86.81</v>
      </c>
      <c r="H45" s="27">
        <v>84.24</v>
      </c>
    </row>
    <row r="46" spans="1:8" ht="13.5" customHeight="1">
      <c r="A46" s="2"/>
      <c r="B46" s="2"/>
      <c r="C46" s="2"/>
      <c r="D46" s="2"/>
      <c r="E46" s="2"/>
      <c r="F46" s="2"/>
      <c r="G46" s="2"/>
      <c r="H46" s="2"/>
    </row>
    <row r="47" spans="1:8" ht="12" customHeight="1">
      <c r="A47" s="104" t="s">
        <v>101</v>
      </c>
      <c r="B47" s="94"/>
      <c r="C47" s="94"/>
      <c r="D47" s="94"/>
      <c r="E47" s="94"/>
      <c r="F47" s="94"/>
      <c r="G47" s="94"/>
      <c r="H47" s="94"/>
    </row>
    <row r="48" spans="1:8" ht="12" customHeight="1">
      <c r="A48" s="105" t="s">
        <v>102</v>
      </c>
      <c r="B48" s="94"/>
      <c r="C48" s="94"/>
      <c r="D48" s="94"/>
      <c r="E48" s="94"/>
      <c r="F48" s="94"/>
      <c r="G48" s="94"/>
      <c r="H48" s="94"/>
    </row>
    <row r="49" spans="1:8" ht="12.75" customHeight="1">
      <c r="A49" s="94"/>
      <c r="B49" s="94"/>
      <c r="C49" s="94"/>
      <c r="D49" s="94"/>
      <c r="E49" s="94"/>
      <c r="F49" s="94"/>
      <c r="G49" s="94"/>
      <c r="H49" s="94"/>
    </row>
    <row r="50" spans="1:8" ht="12" customHeight="1">
      <c r="A50" s="103" t="s">
        <v>103</v>
      </c>
      <c r="B50" s="94"/>
      <c r="C50" s="94"/>
      <c r="D50" s="94"/>
      <c r="E50" s="94"/>
      <c r="F50" s="94"/>
      <c r="G50" s="94"/>
      <c r="H50" s="94"/>
    </row>
    <row r="51" spans="1:8" ht="12.75" customHeight="1">
      <c r="A51" s="94"/>
      <c r="B51" s="94"/>
      <c r="C51" s="94"/>
      <c r="D51" s="94"/>
      <c r="E51" s="94"/>
      <c r="F51" s="94"/>
      <c r="G51" s="94"/>
      <c r="H51" s="94"/>
    </row>
    <row r="52" spans="1:8" ht="13.5" customHeight="1">
      <c r="A52" s="28"/>
      <c r="B52" s="102"/>
      <c r="C52" s="94"/>
      <c r="D52" s="109" t="s">
        <v>104</v>
      </c>
      <c r="E52" s="94"/>
      <c r="F52" s="29" t="s">
        <v>105</v>
      </c>
      <c r="G52" s="30"/>
      <c r="H52" s="31"/>
    </row>
    <row r="53" spans="1:8" ht="13.5" customHeight="1">
      <c r="A53" s="32"/>
      <c r="B53" s="118"/>
      <c r="C53" s="94"/>
      <c r="D53" s="110" t="s">
        <v>106</v>
      </c>
      <c r="E53" s="94"/>
      <c r="F53" s="33" t="s">
        <v>107</v>
      </c>
      <c r="G53" s="4"/>
      <c r="H53" s="34"/>
    </row>
    <row r="54" spans="1:8" ht="13.5" customHeight="1">
      <c r="A54" s="32"/>
      <c r="B54" s="118"/>
      <c r="C54" s="94"/>
      <c r="D54" s="110" t="s">
        <v>108</v>
      </c>
      <c r="E54" s="94"/>
      <c r="F54" s="33" t="s">
        <v>109</v>
      </c>
      <c r="G54" s="4"/>
      <c r="H54" s="34"/>
    </row>
    <row r="55" spans="1:8" ht="13.5" customHeight="1">
      <c r="A55" s="32"/>
      <c r="B55" s="118"/>
      <c r="C55" s="94"/>
      <c r="D55" s="110" t="s">
        <v>110</v>
      </c>
      <c r="E55" s="94"/>
      <c r="F55" s="35" t="s">
        <v>111</v>
      </c>
      <c r="G55" s="4"/>
      <c r="H55" s="34"/>
    </row>
    <row r="56" spans="1:8" ht="13.5" customHeight="1">
      <c r="A56" s="32"/>
      <c r="B56" s="118"/>
      <c r="C56" s="94"/>
      <c r="D56" s="110" t="s">
        <v>112</v>
      </c>
      <c r="E56" s="94"/>
      <c r="F56" s="35" t="s">
        <v>113</v>
      </c>
      <c r="G56" s="4"/>
      <c r="H56" s="34"/>
    </row>
    <row r="57" spans="1:8" ht="12" customHeight="1">
      <c r="A57" s="36"/>
      <c r="B57" s="119"/>
      <c r="C57" s="94"/>
      <c r="D57" s="117" t="s">
        <v>114</v>
      </c>
      <c r="E57" s="94"/>
      <c r="F57" s="37" t="s">
        <v>115</v>
      </c>
      <c r="G57" s="38"/>
      <c r="H57" s="39"/>
    </row>
  </sheetData>
  <mergeCells count="56">
    <mergeCell ref="D57:E57"/>
    <mergeCell ref="D56:E56"/>
    <mergeCell ref="B54:C54"/>
    <mergeCell ref="B53:C53"/>
    <mergeCell ref="B57:C57"/>
    <mergeCell ref="B56:C56"/>
    <mergeCell ref="B55:C55"/>
    <mergeCell ref="D54:E54"/>
    <mergeCell ref="D55:E55"/>
    <mergeCell ref="A2:H2"/>
    <mergeCell ref="A1:H1"/>
    <mergeCell ref="A5:A9"/>
    <mergeCell ref="A29:B29"/>
    <mergeCell ref="A32:B32"/>
    <mergeCell ref="A30:B30"/>
    <mergeCell ref="A31:B31"/>
    <mergeCell ref="D53:E53"/>
    <mergeCell ref="A16:B16"/>
    <mergeCell ref="A10:A13"/>
    <mergeCell ref="B5:H5"/>
    <mergeCell ref="B4:H4"/>
    <mergeCell ref="B8:H8"/>
    <mergeCell ref="B7:H7"/>
    <mergeCell ref="B11:H11"/>
    <mergeCell ref="B6:H6"/>
    <mergeCell ref="B9:H9"/>
    <mergeCell ref="B10:H10"/>
    <mergeCell ref="B13:H13"/>
    <mergeCell ref="B12:H12"/>
    <mergeCell ref="A15:H15"/>
    <mergeCell ref="A39:C39"/>
    <mergeCell ref="A42:C42"/>
    <mergeCell ref="B52:C52"/>
    <mergeCell ref="A50:H51"/>
    <mergeCell ref="A47:H47"/>
    <mergeCell ref="A48:H49"/>
    <mergeCell ref="A17:B17"/>
    <mergeCell ref="A18:B18"/>
    <mergeCell ref="A19:B19"/>
    <mergeCell ref="A20:B20"/>
    <mergeCell ref="D52:E52"/>
    <mergeCell ref="A43:C43"/>
    <mergeCell ref="A44:C44"/>
    <mergeCell ref="A45:C45"/>
    <mergeCell ref="A40:C40"/>
    <mergeCell ref="A41:C41"/>
    <mergeCell ref="A35:H36"/>
    <mergeCell ref="A38:C38"/>
    <mergeCell ref="A21:B21"/>
    <mergeCell ref="A28:B28"/>
    <mergeCell ref="A24:B24"/>
    <mergeCell ref="A26:B26"/>
    <mergeCell ref="A27:B27"/>
    <mergeCell ref="A25:B25"/>
    <mergeCell ref="A22:B22"/>
    <mergeCell ref="A23: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43"/>
  <sheetViews>
    <sheetView tabSelected="1" workbookViewId="0">
      <selection activeCell="J4" sqref="J4"/>
    </sheetView>
  </sheetViews>
  <sheetFormatPr defaultColWidth="17.33203125" defaultRowHeight="15.75" customHeight="1"/>
  <cols>
    <col min="1" max="1" width="11.44140625" customWidth="1"/>
    <col min="2" max="2" width="8.109375" customWidth="1"/>
    <col min="3" max="3" width="7.44140625" customWidth="1"/>
    <col min="4" max="4" width="12.6640625" bestFit="1" customWidth="1"/>
    <col min="5" max="5" width="9.77734375" bestFit="1" customWidth="1"/>
    <col min="6" max="6" width="11.109375" customWidth="1"/>
    <col min="7" max="7" width="11.44140625" customWidth="1"/>
    <col min="8" max="8" width="10.88671875" customWidth="1"/>
    <col min="9" max="9" width="11.44140625" customWidth="1"/>
    <col min="10" max="13" width="7.5546875" bestFit="1" customWidth="1"/>
    <col min="14" max="14" width="7.6640625" bestFit="1" customWidth="1"/>
    <col min="15" max="18" width="7.5546875" bestFit="1" customWidth="1"/>
    <col min="19" max="19" width="7.6640625" bestFit="1" customWidth="1"/>
    <col min="20" max="20" width="9.109375" bestFit="1" customWidth="1"/>
  </cols>
  <sheetData>
    <row r="1" spans="1:20" ht="24" customHeight="1">
      <c r="A1" s="124"/>
      <c r="B1" s="94"/>
      <c r="C1" s="94"/>
      <c r="D1" s="94"/>
      <c r="E1" s="94"/>
      <c r="F1" s="94"/>
      <c r="G1" s="94"/>
      <c r="H1" s="94"/>
      <c r="I1" s="94"/>
      <c r="J1" s="2"/>
      <c r="K1" s="2"/>
      <c r="L1" s="2"/>
      <c r="M1" s="2"/>
      <c r="N1" s="2"/>
      <c r="O1" s="2"/>
      <c r="P1" s="2"/>
      <c r="Q1" s="2"/>
      <c r="R1" s="2"/>
      <c r="S1" s="2"/>
      <c r="T1" s="2"/>
    </row>
    <row r="2" spans="1:20" ht="17.25" customHeight="1">
      <c r="A2" s="125" t="s">
        <v>116</v>
      </c>
      <c r="B2" s="94"/>
      <c r="C2" s="94"/>
      <c r="D2" s="94"/>
      <c r="E2" s="94"/>
      <c r="F2" s="94"/>
      <c r="G2" s="94"/>
      <c r="H2" s="94"/>
      <c r="I2" s="94"/>
      <c r="J2" s="2"/>
      <c r="K2" s="2"/>
      <c r="L2" s="2"/>
      <c r="M2" s="2"/>
      <c r="N2" s="2"/>
      <c r="O2" s="2"/>
      <c r="P2" s="2"/>
      <c r="Q2" s="2"/>
      <c r="R2" s="2"/>
      <c r="S2" s="2"/>
      <c r="T2" s="2"/>
    </row>
    <row r="3" spans="1:20" ht="12.75" customHeight="1">
      <c r="A3" s="40"/>
      <c r="B3" s="2"/>
      <c r="C3" s="2"/>
      <c r="D3" s="2"/>
      <c r="E3" s="2"/>
      <c r="F3" s="2"/>
      <c r="G3" s="2"/>
      <c r="H3" s="2"/>
      <c r="I3" s="2"/>
      <c r="J3" s="2"/>
      <c r="K3" s="2"/>
      <c r="L3" s="2"/>
      <c r="M3" s="2"/>
      <c r="N3" s="2"/>
      <c r="O3" s="2"/>
      <c r="P3" s="2"/>
      <c r="Q3" s="2"/>
      <c r="R3" s="2"/>
      <c r="S3" s="2"/>
      <c r="T3" s="2"/>
    </row>
    <row r="4" spans="1:20" ht="13.5" customHeight="1">
      <c r="A4" s="40"/>
      <c r="B4" s="2"/>
      <c r="C4" s="2"/>
      <c r="D4" s="2"/>
      <c r="E4" s="2"/>
      <c r="F4" s="2"/>
      <c r="G4" s="2"/>
      <c r="H4" s="2"/>
      <c r="I4" s="2"/>
      <c r="J4" s="2"/>
      <c r="K4" s="2"/>
      <c r="L4" s="2"/>
      <c r="M4" s="2"/>
      <c r="N4" s="2"/>
      <c r="O4" s="2"/>
      <c r="P4" s="2"/>
      <c r="Q4" s="2"/>
      <c r="R4" s="2"/>
      <c r="S4" s="2"/>
      <c r="T4" s="2"/>
    </row>
    <row r="5" spans="1:20" ht="12.75" customHeight="1">
      <c r="A5" s="126" t="s">
        <v>117</v>
      </c>
      <c r="B5" s="94"/>
      <c r="C5" s="123" t="s">
        <v>118</v>
      </c>
      <c r="D5" s="94"/>
      <c r="E5" s="94"/>
      <c r="F5" s="94"/>
      <c r="G5" s="2"/>
      <c r="H5" s="2"/>
      <c r="I5" s="2"/>
      <c r="J5" s="2"/>
      <c r="K5" s="2"/>
      <c r="L5" s="41"/>
      <c r="M5" s="2"/>
      <c r="N5" s="2"/>
      <c r="O5" s="2"/>
      <c r="P5" s="2"/>
      <c r="Q5" s="2"/>
      <c r="R5" s="2"/>
      <c r="S5" s="2"/>
      <c r="T5" s="2"/>
    </row>
    <row r="6" spans="1:20" ht="12.75" customHeight="1">
      <c r="A6" s="127" t="s">
        <v>119</v>
      </c>
      <c r="B6" s="94"/>
      <c r="C6" s="122" t="s">
        <v>120</v>
      </c>
      <c r="D6" s="94"/>
      <c r="E6" s="94"/>
      <c r="F6" s="94"/>
      <c r="G6" s="2"/>
      <c r="H6" s="2"/>
      <c r="I6" s="2"/>
      <c r="J6" s="2"/>
      <c r="K6" s="2"/>
      <c r="L6" s="41"/>
      <c r="M6" s="2"/>
      <c r="N6" s="2"/>
      <c r="O6" s="2"/>
      <c r="P6" s="2"/>
      <c r="Q6" s="2"/>
      <c r="R6" s="2"/>
      <c r="S6" s="2"/>
      <c r="T6" s="2"/>
    </row>
    <row r="7" spans="1:20" ht="12.75" customHeight="1">
      <c r="A7" s="127" t="s">
        <v>121</v>
      </c>
      <c r="B7" s="94"/>
      <c r="C7" s="122" t="s">
        <v>122</v>
      </c>
      <c r="D7" s="94"/>
      <c r="E7" s="94"/>
      <c r="F7" s="94"/>
      <c r="G7" s="2"/>
      <c r="H7" s="2"/>
      <c r="I7" s="2"/>
      <c r="J7" s="2"/>
      <c r="K7" s="2"/>
      <c r="L7" s="41"/>
      <c r="M7" s="2"/>
      <c r="N7" s="2"/>
      <c r="O7" s="2"/>
      <c r="P7" s="2"/>
      <c r="Q7" s="2"/>
      <c r="R7" s="2"/>
      <c r="S7" s="2"/>
      <c r="T7" s="2"/>
    </row>
    <row r="8" spans="1:20" ht="12.75" customHeight="1">
      <c r="A8" s="127" t="s">
        <v>123</v>
      </c>
      <c r="B8" s="94"/>
      <c r="C8" s="122" t="s">
        <v>124</v>
      </c>
      <c r="D8" s="94"/>
      <c r="E8" s="94"/>
      <c r="F8" s="94"/>
      <c r="G8" s="2"/>
      <c r="H8" s="2"/>
      <c r="I8" s="2"/>
      <c r="J8" s="2"/>
      <c r="K8" s="2"/>
      <c r="L8" s="2"/>
      <c r="M8" s="2"/>
      <c r="N8" s="2"/>
      <c r="O8" s="2"/>
      <c r="P8" s="2"/>
      <c r="Q8" s="2"/>
      <c r="R8" s="2"/>
      <c r="S8" s="2"/>
      <c r="T8" s="2"/>
    </row>
    <row r="9" spans="1:20" ht="13.5" customHeight="1">
      <c r="A9" s="120" t="s">
        <v>125</v>
      </c>
      <c r="B9" s="94"/>
      <c r="C9" s="121" t="s">
        <v>126</v>
      </c>
      <c r="D9" s="94"/>
      <c r="E9" s="94"/>
      <c r="F9" s="94"/>
      <c r="G9" s="2"/>
      <c r="H9" s="2"/>
      <c r="I9" s="2"/>
      <c r="J9" s="2"/>
      <c r="K9" s="2"/>
      <c r="L9" s="2"/>
      <c r="M9" s="2"/>
      <c r="N9" s="2"/>
      <c r="O9" s="2"/>
      <c r="P9" s="2"/>
      <c r="Q9" s="2"/>
      <c r="R9" s="2"/>
      <c r="S9" s="2"/>
      <c r="T9" s="2"/>
    </row>
    <row r="10" spans="1:20" ht="13.5" customHeight="1">
      <c r="A10" s="40"/>
      <c r="B10" s="2"/>
      <c r="C10" s="2"/>
      <c r="D10" s="2"/>
      <c r="E10" s="2"/>
      <c r="F10" s="2"/>
      <c r="G10" s="2"/>
      <c r="H10" s="2"/>
      <c r="I10" s="2"/>
      <c r="J10" s="2"/>
      <c r="K10" s="2"/>
      <c r="L10" s="2"/>
      <c r="M10" s="2"/>
      <c r="N10" s="2"/>
      <c r="O10" s="2"/>
      <c r="P10" s="2"/>
      <c r="Q10" s="2"/>
      <c r="R10" s="2"/>
      <c r="S10" s="2"/>
      <c r="T10" s="2"/>
    </row>
    <row r="11" spans="1:20" ht="13.5" customHeight="1">
      <c r="A11" s="42"/>
      <c r="B11" s="43"/>
      <c r="C11" s="43"/>
      <c r="D11" s="43"/>
      <c r="E11" s="44" t="s">
        <v>127</v>
      </c>
      <c r="F11" s="43"/>
      <c r="G11" s="43"/>
      <c r="H11" s="43"/>
      <c r="I11" s="45"/>
      <c r="J11" s="46"/>
      <c r="K11" s="46"/>
      <c r="L11" s="46"/>
      <c r="M11" s="46"/>
      <c r="N11" s="46" t="s">
        <v>128</v>
      </c>
      <c r="O11" s="46"/>
      <c r="P11" s="46"/>
      <c r="Q11" s="46"/>
      <c r="R11" s="46"/>
      <c r="S11" s="46" t="s">
        <v>129</v>
      </c>
      <c r="T11" s="47"/>
    </row>
    <row r="12" spans="1:20" ht="13.5" customHeight="1">
      <c r="A12" s="48" t="s">
        <v>130</v>
      </c>
      <c r="B12" s="49" t="s">
        <v>131</v>
      </c>
      <c r="C12" s="49" t="s">
        <v>132</v>
      </c>
      <c r="D12" s="49" t="s">
        <v>133</v>
      </c>
      <c r="E12" s="49" t="s">
        <v>134</v>
      </c>
      <c r="F12" s="49" t="s">
        <v>135</v>
      </c>
      <c r="G12" s="49" t="s">
        <v>136</v>
      </c>
      <c r="H12" s="49" t="s">
        <v>137</v>
      </c>
      <c r="I12" s="50" t="s">
        <v>138</v>
      </c>
      <c r="J12" s="49" t="s">
        <v>139</v>
      </c>
      <c r="K12" s="49" t="s">
        <v>140</v>
      </c>
      <c r="L12" s="49" t="s">
        <v>141</v>
      </c>
      <c r="M12" s="49" t="s">
        <v>142</v>
      </c>
      <c r="N12" s="51" t="s">
        <v>143</v>
      </c>
      <c r="O12" s="49" t="s">
        <v>144</v>
      </c>
      <c r="P12" s="49" t="s">
        <v>145</v>
      </c>
      <c r="Q12" s="49" t="s">
        <v>146</v>
      </c>
      <c r="R12" s="49" t="s">
        <v>147</v>
      </c>
      <c r="S12" s="51" t="s">
        <v>148</v>
      </c>
      <c r="T12" s="52" t="s">
        <v>149</v>
      </c>
    </row>
    <row r="13" spans="1:20" ht="12.75" customHeight="1">
      <c r="A13" s="53">
        <f t="shared" ref="A13:A37" si="0">RANK(T13,$T$13:$T$37,0)</f>
        <v>1</v>
      </c>
      <c r="B13" s="54">
        <v>108</v>
      </c>
      <c r="C13" s="54" t="s">
        <v>150</v>
      </c>
      <c r="D13" s="54" t="s">
        <v>151</v>
      </c>
      <c r="E13" s="54" t="s">
        <v>152</v>
      </c>
      <c r="F13" s="55" t="s">
        <v>153</v>
      </c>
      <c r="G13" s="55"/>
      <c r="H13" s="55" t="s">
        <v>154</v>
      </c>
      <c r="I13" s="56" t="s">
        <v>155</v>
      </c>
      <c r="J13" s="57">
        <v>45</v>
      </c>
      <c r="K13" s="57">
        <v>50</v>
      </c>
      <c r="L13" s="57">
        <v>56</v>
      </c>
      <c r="M13" s="58"/>
      <c r="N13" s="55">
        <f t="shared" ref="N13:N37" si="1">(J13+K13+L13+M13)</f>
        <v>151</v>
      </c>
      <c r="O13" s="57">
        <v>49</v>
      </c>
      <c r="P13" s="57">
        <v>60</v>
      </c>
      <c r="Q13" s="57">
        <v>61</v>
      </c>
      <c r="R13" s="58"/>
      <c r="S13" s="55">
        <f t="shared" ref="S13:S37" si="2">(O13+P13+Q13+R13)</f>
        <v>170</v>
      </c>
      <c r="T13" s="59">
        <f t="shared" ref="T13:T37" si="3">MAX(N13,S13)</f>
        <v>170</v>
      </c>
    </row>
    <row r="14" spans="1:20" ht="12.75" customHeight="1">
      <c r="A14" s="53">
        <f t="shared" si="0"/>
        <v>2</v>
      </c>
      <c r="B14" s="54">
        <v>105</v>
      </c>
      <c r="C14" s="54" t="s">
        <v>156</v>
      </c>
      <c r="D14" s="54" t="s">
        <v>157</v>
      </c>
      <c r="E14" s="54" t="s">
        <v>158</v>
      </c>
      <c r="F14" s="54">
        <v>18099</v>
      </c>
      <c r="G14" s="55"/>
      <c r="H14" s="55" t="s">
        <v>159</v>
      </c>
      <c r="I14" s="56" t="s">
        <v>160</v>
      </c>
      <c r="J14" s="60">
        <v>38</v>
      </c>
      <c r="K14" s="60">
        <v>53</v>
      </c>
      <c r="L14" s="60">
        <v>58</v>
      </c>
      <c r="M14" s="58"/>
      <c r="N14" s="55">
        <f t="shared" si="1"/>
        <v>149</v>
      </c>
      <c r="O14" s="57">
        <v>40</v>
      </c>
      <c r="P14" s="57">
        <v>47</v>
      </c>
      <c r="Q14" s="57">
        <v>50</v>
      </c>
      <c r="R14" s="58"/>
      <c r="S14" s="55">
        <f t="shared" si="2"/>
        <v>137</v>
      </c>
      <c r="T14" s="59">
        <f t="shared" si="3"/>
        <v>149</v>
      </c>
    </row>
    <row r="15" spans="1:20" ht="12.75" customHeight="1">
      <c r="A15" s="53">
        <f t="shared" si="0"/>
        <v>2</v>
      </c>
      <c r="B15" s="54">
        <v>111</v>
      </c>
      <c r="C15" s="54" t="s">
        <v>161</v>
      </c>
      <c r="D15" s="54" t="s">
        <v>162</v>
      </c>
      <c r="E15" s="54" t="s">
        <v>163</v>
      </c>
      <c r="F15" s="55"/>
      <c r="G15" s="55"/>
      <c r="H15" s="55"/>
      <c r="I15" s="61" t="s">
        <v>164</v>
      </c>
      <c r="J15" s="60">
        <v>40</v>
      </c>
      <c r="K15" s="60">
        <v>38</v>
      </c>
      <c r="L15" s="60">
        <v>40</v>
      </c>
      <c r="M15" s="58"/>
      <c r="N15" s="55">
        <f t="shared" si="1"/>
        <v>118</v>
      </c>
      <c r="O15" s="57">
        <v>50</v>
      </c>
      <c r="P15" s="57">
        <v>50</v>
      </c>
      <c r="Q15" s="57">
        <v>49</v>
      </c>
      <c r="R15" s="58"/>
      <c r="S15" s="55">
        <f t="shared" si="2"/>
        <v>149</v>
      </c>
      <c r="T15" s="59">
        <f t="shared" si="3"/>
        <v>149</v>
      </c>
    </row>
    <row r="16" spans="1:20" ht="12.75" customHeight="1">
      <c r="A16" s="53">
        <f t="shared" si="0"/>
        <v>4</v>
      </c>
      <c r="B16" s="54">
        <v>78</v>
      </c>
      <c r="C16" s="55" t="s">
        <v>165</v>
      </c>
      <c r="D16" s="55" t="s">
        <v>166</v>
      </c>
      <c r="E16" s="55" t="s">
        <v>167</v>
      </c>
      <c r="F16" s="55"/>
      <c r="G16" s="55"/>
      <c r="H16" s="55" t="s">
        <v>168</v>
      </c>
      <c r="I16" s="61" t="s">
        <v>169</v>
      </c>
      <c r="J16" s="60">
        <v>37</v>
      </c>
      <c r="K16" s="60">
        <v>43</v>
      </c>
      <c r="L16" s="60">
        <v>51</v>
      </c>
      <c r="M16" s="58"/>
      <c r="N16" s="55">
        <f t="shared" si="1"/>
        <v>131</v>
      </c>
      <c r="O16" s="57">
        <v>2</v>
      </c>
      <c r="P16" s="57">
        <v>2</v>
      </c>
      <c r="Q16" s="57">
        <v>2</v>
      </c>
      <c r="R16" s="58"/>
      <c r="S16" s="55">
        <f t="shared" si="2"/>
        <v>6</v>
      </c>
      <c r="T16" s="59">
        <f t="shared" si="3"/>
        <v>131</v>
      </c>
    </row>
    <row r="17" spans="1:20" ht="12.75" customHeight="1">
      <c r="A17" s="53">
        <f t="shared" si="0"/>
        <v>5</v>
      </c>
      <c r="B17" s="54">
        <v>116</v>
      </c>
      <c r="C17" s="54" t="s">
        <v>170</v>
      </c>
      <c r="D17" s="54" t="s">
        <v>171</v>
      </c>
      <c r="E17" s="54" t="s">
        <v>172</v>
      </c>
      <c r="F17" s="55" t="s">
        <v>173</v>
      </c>
      <c r="G17" s="55"/>
      <c r="H17" s="55" t="s">
        <v>174</v>
      </c>
      <c r="I17" s="56" t="s">
        <v>175</v>
      </c>
      <c r="J17" s="60">
        <v>35</v>
      </c>
      <c r="K17" s="60">
        <v>22</v>
      </c>
      <c r="L17" s="60">
        <v>32</v>
      </c>
      <c r="M17" s="58"/>
      <c r="N17" s="55">
        <f t="shared" si="1"/>
        <v>89</v>
      </c>
      <c r="O17" s="57">
        <v>28</v>
      </c>
      <c r="P17" s="57">
        <v>34</v>
      </c>
      <c r="Q17" s="57">
        <v>35</v>
      </c>
      <c r="R17" s="58"/>
      <c r="S17" s="55">
        <f t="shared" si="2"/>
        <v>97</v>
      </c>
      <c r="T17" s="59">
        <f t="shared" si="3"/>
        <v>97</v>
      </c>
    </row>
    <row r="18" spans="1:20" ht="13.5" customHeight="1">
      <c r="A18" s="53">
        <f t="shared" si="0"/>
        <v>6</v>
      </c>
      <c r="B18" s="62">
        <v>73</v>
      </c>
      <c r="C18" s="63" t="s">
        <v>176</v>
      </c>
      <c r="D18" s="63" t="s">
        <v>177</v>
      </c>
      <c r="E18" s="63" t="s">
        <v>178</v>
      </c>
      <c r="F18" s="63" t="s">
        <v>179</v>
      </c>
      <c r="G18" s="63"/>
      <c r="H18" s="63" t="s">
        <v>180</v>
      </c>
      <c r="I18" s="64" t="s">
        <v>181</v>
      </c>
      <c r="J18" s="65">
        <v>29</v>
      </c>
      <c r="K18" s="65">
        <v>34</v>
      </c>
      <c r="L18" s="65">
        <v>33</v>
      </c>
      <c r="M18" s="66"/>
      <c r="N18" s="63">
        <f t="shared" si="1"/>
        <v>96</v>
      </c>
      <c r="O18" s="65">
        <v>30</v>
      </c>
      <c r="P18" s="65">
        <v>30</v>
      </c>
      <c r="Q18" s="65">
        <v>34</v>
      </c>
      <c r="R18" s="66"/>
      <c r="S18" s="63">
        <f t="shared" si="2"/>
        <v>94</v>
      </c>
      <c r="T18" s="59">
        <f t="shared" si="3"/>
        <v>96</v>
      </c>
    </row>
    <row r="19" spans="1:20" ht="12.75" customHeight="1">
      <c r="A19" s="53">
        <f t="shared" si="0"/>
        <v>7</v>
      </c>
      <c r="B19" s="54">
        <v>103</v>
      </c>
      <c r="C19" s="54" t="s">
        <v>182</v>
      </c>
      <c r="D19" s="54" t="s">
        <v>183</v>
      </c>
      <c r="E19" s="54" t="s">
        <v>184</v>
      </c>
      <c r="F19" s="54">
        <v>21604</v>
      </c>
      <c r="G19" s="55"/>
      <c r="H19" s="55" t="s">
        <v>185</v>
      </c>
      <c r="I19" s="56" t="s">
        <v>186</v>
      </c>
      <c r="J19" s="57">
        <v>28</v>
      </c>
      <c r="K19" s="57">
        <v>28</v>
      </c>
      <c r="L19" s="57">
        <v>32</v>
      </c>
      <c r="M19" s="58"/>
      <c r="N19" s="55">
        <f t="shared" si="1"/>
        <v>88</v>
      </c>
      <c r="O19" s="57">
        <v>2</v>
      </c>
      <c r="P19" s="57">
        <v>4</v>
      </c>
      <c r="Q19" s="57">
        <v>6</v>
      </c>
      <c r="R19" s="58"/>
      <c r="S19" s="55">
        <f t="shared" si="2"/>
        <v>12</v>
      </c>
      <c r="T19" s="59">
        <f t="shared" si="3"/>
        <v>88</v>
      </c>
    </row>
    <row r="20" spans="1:20" ht="12.75" customHeight="1">
      <c r="A20" s="53">
        <f t="shared" si="0"/>
        <v>8</v>
      </c>
      <c r="B20" s="54">
        <v>90</v>
      </c>
      <c r="C20" s="54" t="s">
        <v>187</v>
      </c>
      <c r="D20" s="54" t="s">
        <v>188</v>
      </c>
      <c r="E20" s="54" t="s">
        <v>189</v>
      </c>
      <c r="F20" s="55"/>
      <c r="G20" s="55"/>
      <c r="H20" s="55" t="s">
        <v>190</v>
      </c>
      <c r="I20" s="56" t="s">
        <v>191</v>
      </c>
      <c r="J20" s="60">
        <v>24</v>
      </c>
      <c r="K20" s="60">
        <v>29</v>
      </c>
      <c r="L20" s="60">
        <v>34</v>
      </c>
      <c r="M20" s="58"/>
      <c r="N20" s="55">
        <f t="shared" si="1"/>
        <v>87</v>
      </c>
      <c r="O20" s="57">
        <v>2</v>
      </c>
      <c r="P20" s="57">
        <v>2</v>
      </c>
      <c r="Q20" s="57">
        <v>2</v>
      </c>
      <c r="R20" s="58"/>
      <c r="S20" s="55">
        <f t="shared" si="2"/>
        <v>6</v>
      </c>
      <c r="T20" s="59">
        <f t="shared" si="3"/>
        <v>87</v>
      </c>
    </row>
    <row r="21" spans="1:20" ht="12.75" customHeight="1">
      <c r="A21" s="53">
        <f t="shared" si="0"/>
        <v>9</v>
      </c>
      <c r="B21" s="54">
        <v>109</v>
      </c>
      <c r="C21" s="54" t="s">
        <v>192</v>
      </c>
      <c r="D21" s="54" t="s">
        <v>193</v>
      </c>
      <c r="E21" s="54" t="s">
        <v>194</v>
      </c>
      <c r="F21" s="55" t="s">
        <v>195</v>
      </c>
      <c r="G21" s="55"/>
      <c r="H21" s="55" t="s">
        <v>196</v>
      </c>
      <c r="I21" s="56" t="s">
        <v>197</v>
      </c>
      <c r="J21" s="60">
        <v>21</v>
      </c>
      <c r="K21" s="60">
        <v>9</v>
      </c>
      <c r="L21" s="60">
        <v>12</v>
      </c>
      <c r="M21" s="58"/>
      <c r="N21" s="55">
        <f t="shared" si="1"/>
        <v>42</v>
      </c>
      <c r="O21" s="57">
        <v>17</v>
      </c>
      <c r="P21" s="57">
        <v>21</v>
      </c>
      <c r="Q21" s="57">
        <v>22</v>
      </c>
      <c r="R21" s="58"/>
      <c r="S21" s="55">
        <f t="shared" si="2"/>
        <v>60</v>
      </c>
      <c r="T21" s="59">
        <f t="shared" si="3"/>
        <v>60</v>
      </c>
    </row>
    <row r="22" spans="1:20" ht="12.75" customHeight="1">
      <c r="A22" s="53">
        <f t="shared" si="0"/>
        <v>10</v>
      </c>
      <c r="B22" s="54">
        <v>75</v>
      </c>
      <c r="C22" s="54" t="s">
        <v>198</v>
      </c>
      <c r="D22" s="54" t="s">
        <v>199</v>
      </c>
      <c r="E22" s="54" t="s">
        <v>200</v>
      </c>
      <c r="F22" s="54" t="s">
        <v>201</v>
      </c>
      <c r="G22" s="55"/>
      <c r="H22" s="55"/>
      <c r="I22" s="61" t="s">
        <v>202</v>
      </c>
      <c r="J22" s="60">
        <v>18</v>
      </c>
      <c r="K22" s="60">
        <v>16</v>
      </c>
      <c r="L22" s="60">
        <v>17</v>
      </c>
      <c r="M22" s="58"/>
      <c r="N22" s="55">
        <f t="shared" si="1"/>
        <v>51</v>
      </c>
      <c r="O22" s="57">
        <v>13</v>
      </c>
      <c r="P22" s="57">
        <v>13</v>
      </c>
      <c r="Q22" s="57">
        <v>13</v>
      </c>
      <c r="R22" s="58"/>
      <c r="S22" s="55">
        <f t="shared" si="2"/>
        <v>39</v>
      </c>
      <c r="T22" s="59">
        <f t="shared" si="3"/>
        <v>51</v>
      </c>
    </row>
    <row r="23" spans="1:20" ht="12.75" customHeight="1">
      <c r="A23" s="53">
        <f t="shared" si="0"/>
        <v>10</v>
      </c>
      <c r="B23" s="54">
        <v>84</v>
      </c>
      <c r="C23" s="55" t="s">
        <v>203</v>
      </c>
      <c r="D23" s="55" t="s">
        <v>204</v>
      </c>
      <c r="E23" s="55" t="s">
        <v>205</v>
      </c>
      <c r="F23" s="55"/>
      <c r="G23" s="55"/>
      <c r="H23" s="55" t="s">
        <v>206</v>
      </c>
      <c r="I23" s="56" t="s">
        <v>207</v>
      </c>
      <c r="J23" s="60">
        <v>22</v>
      </c>
      <c r="K23" s="60">
        <v>14</v>
      </c>
      <c r="L23" s="60">
        <v>15</v>
      </c>
      <c r="M23" s="58"/>
      <c r="N23" s="55">
        <f t="shared" si="1"/>
        <v>51</v>
      </c>
      <c r="O23" s="57">
        <v>13</v>
      </c>
      <c r="P23" s="57">
        <v>14</v>
      </c>
      <c r="Q23" s="57">
        <v>16</v>
      </c>
      <c r="R23" s="58"/>
      <c r="S23" s="55">
        <f t="shared" si="2"/>
        <v>43</v>
      </c>
      <c r="T23" s="59">
        <f t="shared" si="3"/>
        <v>51</v>
      </c>
    </row>
    <row r="24" spans="1:20" ht="12.75" customHeight="1">
      <c r="A24" s="53">
        <f t="shared" si="0"/>
        <v>12</v>
      </c>
      <c r="B24" s="54">
        <v>61</v>
      </c>
      <c r="C24" s="54" t="s">
        <v>208</v>
      </c>
      <c r="D24" s="54" t="s">
        <v>209</v>
      </c>
      <c r="E24" s="54" t="s">
        <v>210</v>
      </c>
      <c r="F24" s="55"/>
      <c r="G24" s="55"/>
      <c r="H24" s="55" t="s">
        <v>211</v>
      </c>
      <c r="I24" s="56" t="s">
        <v>212</v>
      </c>
      <c r="J24" s="60">
        <v>21</v>
      </c>
      <c r="K24" s="60">
        <v>11</v>
      </c>
      <c r="L24" s="60">
        <v>15</v>
      </c>
      <c r="M24" s="58"/>
      <c r="N24" s="55">
        <f t="shared" si="1"/>
        <v>47</v>
      </c>
      <c r="O24" s="57">
        <v>10</v>
      </c>
      <c r="P24" s="57">
        <v>15</v>
      </c>
      <c r="Q24" s="57">
        <v>13</v>
      </c>
      <c r="R24" s="58"/>
      <c r="S24" s="55">
        <f t="shared" si="2"/>
        <v>38</v>
      </c>
      <c r="T24" s="59">
        <f t="shared" si="3"/>
        <v>47</v>
      </c>
    </row>
    <row r="25" spans="1:20" ht="12.75" customHeight="1">
      <c r="A25" s="53">
        <f t="shared" si="0"/>
        <v>13</v>
      </c>
      <c r="B25" s="54">
        <v>113</v>
      </c>
      <c r="C25" s="55" t="s">
        <v>213</v>
      </c>
      <c r="D25" s="55" t="s">
        <v>214</v>
      </c>
      <c r="E25" s="55" t="s">
        <v>215</v>
      </c>
      <c r="F25" s="55"/>
      <c r="G25" s="55"/>
      <c r="H25" s="55" t="s">
        <v>216</v>
      </c>
      <c r="I25" s="56" t="s">
        <v>217</v>
      </c>
      <c r="J25" s="60">
        <v>2</v>
      </c>
      <c r="K25" s="60">
        <v>3</v>
      </c>
      <c r="L25" s="60">
        <v>10</v>
      </c>
      <c r="M25" s="58"/>
      <c r="N25" s="55">
        <f t="shared" si="1"/>
        <v>15</v>
      </c>
      <c r="O25" s="57">
        <v>15</v>
      </c>
      <c r="P25" s="57">
        <v>15</v>
      </c>
      <c r="Q25" s="57">
        <v>15</v>
      </c>
      <c r="R25" s="58"/>
      <c r="S25" s="55">
        <f t="shared" si="2"/>
        <v>45</v>
      </c>
      <c r="T25" s="59">
        <f t="shared" si="3"/>
        <v>45</v>
      </c>
    </row>
    <row r="26" spans="1:20" ht="12.75" customHeight="1">
      <c r="A26" s="53">
        <f t="shared" si="0"/>
        <v>14</v>
      </c>
      <c r="B26" s="54">
        <v>79</v>
      </c>
      <c r="C26" s="55" t="s">
        <v>218</v>
      </c>
      <c r="D26" s="55" t="s">
        <v>219</v>
      </c>
      <c r="E26" s="55" t="s">
        <v>220</v>
      </c>
      <c r="F26" s="55" t="s">
        <v>221</v>
      </c>
      <c r="G26" s="55"/>
      <c r="H26" s="55" t="s">
        <v>222</v>
      </c>
      <c r="I26" s="56" t="s">
        <v>223</v>
      </c>
      <c r="J26" s="60">
        <v>16</v>
      </c>
      <c r="K26" s="60">
        <v>11</v>
      </c>
      <c r="L26" s="60">
        <v>15</v>
      </c>
      <c r="M26" s="58"/>
      <c r="N26" s="55">
        <f t="shared" si="1"/>
        <v>42</v>
      </c>
      <c r="O26" s="57">
        <v>13</v>
      </c>
      <c r="P26" s="57">
        <v>11</v>
      </c>
      <c r="Q26" s="57">
        <v>15</v>
      </c>
      <c r="R26" s="58"/>
      <c r="S26" s="55">
        <f t="shared" si="2"/>
        <v>39</v>
      </c>
      <c r="T26" s="59">
        <f t="shared" si="3"/>
        <v>42</v>
      </c>
    </row>
    <row r="27" spans="1:20" ht="12.75" customHeight="1">
      <c r="A27" s="53">
        <f t="shared" si="0"/>
        <v>15</v>
      </c>
      <c r="B27" s="54">
        <v>63</v>
      </c>
      <c r="C27" s="54" t="s">
        <v>224</v>
      </c>
      <c r="D27" s="54" t="s">
        <v>225</v>
      </c>
      <c r="E27" s="54" t="s">
        <v>226</v>
      </c>
      <c r="F27" s="55" t="s">
        <v>227</v>
      </c>
      <c r="G27" s="55"/>
      <c r="H27" s="55" t="s">
        <v>228</v>
      </c>
      <c r="I27" s="56" t="s">
        <v>229</v>
      </c>
      <c r="J27" s="60">
        <v>2</v>
      </c>
      <c r="K27" s="60">
        <v>5</v>
      </c>
      <c r="L27" s="60">
        <v>5</v>
      </c>
      <c r="M27" s="58"/>
      <c r="N27" s="55">
        <f t="shared" si="1"/>
        <v>12</v>
      </c>
      <c r="O27" s="57">
        <v>2</v>
      </c>
      <c r="P27" s="57">
        <v>2</v>
      </c>
      <c r="Q27" s="57">
        <v>2</v>
      </c>
      <c r="R27" s="58"/>
      <c r="S27" s="55">
        <f t="shared" si="2"/>
        <v>6</v>
      </c>
      <c r="T27" s="59">
        <f t="shared" si="3"/>
        <v>12</v>
      </c>
    </row>
    <row r="28" spans="1:20" ht="12.75" hidden="1" customHeight="1">
      <c r="A28" s="53">
        <f t="shared" si="0"/>
        <v>16</v>
      </c>
      <c r="B28" s="55"/>
      <c r="C28" s="55"/>
      <c r="D28" s="55"/>
      <c r="E28" s="55"/>
      <c r="F28" s="55"/>
      <c r="G28" s="55"/>
      <c r="H28" s="55"/>
      <c r="I28" s="56"/>
      <c r="J28" s="67"/>
      <c r="K28" s="67"/>
      <c r="L28" s="67"/>
      <c r="M28" s="58"/>
      <c r="N28" s="55">
        <f t="shared" si="1"/>
        <v>0</v>
      </c>
      <c r="O28" s="58"/>
      <c r="P28" s="58"/>
      <c r="Q28" s="58"/>
      <c r="R28" s="58"/>
      <c r="S28" s="55">
        <f t="shared" si="2"/>
        <v>0</v>
      </c>
      <c r="T28" s="59">
        <f t="shared" si="3"/>
        <v>0</v>
      </c>
    </row>
    <row r="29" spans="1:20" ht="12.75" hidden="1" customHeight="1">
      <c r="A29" s="53">
        <f t="shared" si="0"/>
        <v>16</v>
      </c>
      <c r="B29" s="55"/>
      <c r="C29" s="55"/>
      <c r="D29" s="55"/>
      <c r="E29" s="55"/>
      <c r="F29" s="55"/>
      <c r="G29" s="55"/>
      <c r="H29" s="55"/>
      <c r="I29" s="56"/>
      <c r="J29" s="67"/>
      <c r="K29" s="67"/>
      <c r="L29" s="67"/>
      <c r="M29" s="58"/>
      <c r="N29" s="55">
        <f t="shared" si="1"/>
        <v>0</v>
      </c>
      <c r="O29" s="58"/>
      <c r="P29" s="58"/>
      <c r="Q29" s="58"/>
      <c r="R29" s="58"/>
      <c r="S29" s="55">
        <f t="shared" si="2"/>
        <v>0</v>
      </c>
      <c r="T29" s="59">
        <f t="shared" si="3"/>
        <v>0</v>
      </c>
    </row>
    <row r="30" spans="1:20" ht="12.75" hidden="1" customHeight="1">
      <c r="A30" s="53">
        <f t="shared" si="0"/>
        <v>16</v>
      </c>
      <c r="B30" s="55"/>
      <c r="C30" s="55"/>
      <c r="D30" s="55"/>
      <c r="E30" s="55"/>
      <c r="F30" s="55"/>
      <c r="G30" s="55"/>
      <c r="H30" s="55"/>
      <c r="I30" s="56"/>
      <c r="J30" s="67"/>
      <c r="K30" s="67"/>
      <c r="L30" s="67"/>
      <c r="M30" s="58"/>
      <c r="N30" s="55">
        <f t="shared" si="1"/>
        <v>0</v>
      </c>
      <c r="O30" s="58"/>
      <c r="P30" s="58"/>
      <c r="Q30" s="58"/>
      <c r="R30" s="58"/>
      <c r="S30" s="55">
        <f t="shared" si="2"/>
        <v>0</v>
      </c>
      <c r="T30" s="59">
        <f t="shared" si="3"/>
        <v>0</v>
      </c>
    </row>
    <row r="31" spans="1:20" ht="12.75" hidden="1" customHeight="1">
      <c r="A31" s="53">
        <f t="shared" si="0"/>
        <v>16</v>
      </c>
      <c r="B31" s="55"/>
      <c r="C31" s="55"/>
      <c r="D31" s="55"/>
      <c r="E31" s="55"/>
      <c r="F31" s="55"/>
      <c r="G31" s="55"/>
      <c r="H31" s="55"/>
      <c r="I31" s="56"/>
      <c r="J31" s="67"/>
      <c r="K31" s="67"/>
      <c r="L31" s="67"/>
      <c r="M31" s="58"/>
      <c r="N31" s="55">
        <f t="shared" si="1"/>
        <v>0</v>
      </c>
      <c r="O31" s="58"/>
      <c r="P31" s="58"/>
      <c r="Q31" s="58"/>
      <c r="R31" s="58"/>
      <c r="S31" s="55">
        <f t="shared" si="2"/>
        <v>0</v>
      </c>
      <c r="T31" s="59">
        <f t="shared" si="3"/>
        <v>0</v>
      </c>
    </row>
    <row r="32" spans="1:20" ht="12.75" hidden="1" customHeight="1">
      <c r="A32" s="53">
        <f t="shared" si="0"/>
        <v>16</v>
      </c>
      <c r="B32" s="55"/>
      <c r="C32" s="55"/>
      <c r="D32" s="55"/>
      <c r="E32" s="55"/>
      <c r="F32" s="55"/>
      <c r="G32" s="55"/>
      <c r="H32" s="55"/>
      <c r="I32" s="56"/>
      <c r="J32" s="67"/>
      <c r="K32" s="67"/>
      <c r="L32" s="67"/>
      <c r="M32" s="58"/>
      <c r="N32" s="55">
        <f t="shared" si="1"/>
        <v>0</v>
      </c>
      <c r="O32" s="58"/>
      <c r="P32" s="58"/>
      <c r="Q32" s="58"/>
      <c r="R32" s="58"/>
      <c r="S32" s="55">
        <f t="shared" si="2"/>
        <v>0</v>
      </c>
      <c r="T32" s="59">
        <f t="shared" si="3"/>
        <v>0</v>
      </c>
    </row>
    <row r="33" spans="1:20" ht="12.75" hidden="1" customHeight="1">
      <c r="A33" s="53">
        <f t="shared" si="0"/>
        <v>16</v>
      </c>
      <c r="B33" s="55"/>
      <c r="C33" s="55"/>
      <c r="D33" s="55"/>
      <c r="E33" s="55"/>
      <c r="F33" s="55"/>
      <c r="G33" s="55"/>
      <c r="H33" s="55"/>
      <c r="I33" s="56"/>
      <c r="J33" s="67"/>
      <c r="K33" s="67"/>
      <c r="L33" s="67"/>
      <c r="M33" s="58"/>
      <c r="N33" s="55">
        <f t="shared" si="1"/>
        <v>0</v>
      </c>
      <c r="O33" s="58"/>
      <c r="P33" s="58"/>
      <c r="Q33" s="58"/>
      <c r="R33" s="58"/>
      <c r="S33" s="55">
        <f t="shared" si="2"/>
        <v>0</v>
      </c>
      <c r="T33" s="59">
        <f t="shared" si="3"/>
        <v>0</v>
      </c>
    </row>
    <row r="34" spans="1:20" ht="12.75" hidden="1" customHeight="1">
      <c r="A34" s="53">
        <f t="shared" si="0"/>
        <v>16</v>
      </c>
      <c r="B34" s="55"/>
      <c r="C34" s="55"/>
      <c r="D34" s="55"/>
      <c r="E34" s="55"/>
      <c r="F34" s="55"/>
      <c r="G34" s="55"/>
      <c r="H34" s="55"/>
      <c r="I34" s="56"/>
      <c r="J34" s="67"/>
      <c r="K34" s="67"/>
      <c r="L34" s="67"/>
      <c r="M34" s="58"/>
      <c r="N34" s="55">
        <f t="shared" si="1"/>
        <v>0</v>
      </c>
      <c r="O34" s="58"/>
      <c r="P34" s="58"/>
      <c r="Q34" s="58"/>
      <c r="R34" s="58"/>
      <c r="S34" s="55">
        <f t="shared" si="2"/>
        <v>0</v>
      </c>
      <c r="T34" s="59">
        <f t="shared" si="3"/>
        <v>0</v>
      </c>
    </row>
    <row r="35" spans="1:20" ht="12.75" hidden="1" customHeight="1">
      <c r="A35" s="53">
        <f t="shared" si="0"/>
        <v>16</v>
      </c>
      <c r="B35" s="55"/>
      <c r="C35" s="55"/>
      <c r="D35" s="55"/>
      <c r="E35" s="55"/>
      <c r="F35" s="55"/>
      <c r="G35" s="55"/>
      <c r="H35" s="55"/>
      <c r="I35" s="56"/>
      <c r="J35" s="67"/>
      <c r="K35" s="67"/>
      <c r="L35" s="67"/>
      <c r="M35" s="58"/>
      <c r="N35" s="55">
        <f t="shared" si="1"/>
        <v>0</v>
      </c>
      <c r="O35" s="58"/>
      <c r="P35" s="58"/>
      <c r="Q35" s="58"/>
      <c r="R35" s="58"/>
      <c r="S35" s="55">
        <f t="shared" si="2"/>
        <v>0</v>
      </c>
      <c r="T35" s="59">
        <f t="shared" si="3"/>
        <v>0</v>
      </c>
    </row>
    <row r="36" spans="1:20" ht="12.75" hidden="1" customHeight="1">
      <c r="A36" s="53">
        <f t="shared" si="0"/>
        <v>16</v>
      </c>
      <c r="B36" s="55"/>
      <c r="C36" s="55"/>
      <c r="D36" s="55"/>
      <c r="E36" s="55"/>
      <c r="F36" s="55"/>
      <c r="G36" s="55"/>
      <c r="H36" s="55"/>
      <c r="I36" s="56"/>
      <c r="J36" s="67"/>
      <c r="K36" s="67"/>
      <c r="L36" s="67"/>
      <c r="M36" s="58"/>
      <c r="N36" s="55">
        <f t="shared" si="1"/>
        <v>0</v>
      </c>
      <c r="O36" s="58"/>
      <c r="P36" s="58"/>
      <c r="Q36" s="58"/>
      <c r="R36" s="58"/>
      <c r="S36" s="55">
        <f t="shared" si="2"/>
        <v>0</v>
      </c>
      <c r="T36" s="59">
        <f t="shared" si="3"/>
        <v>0</v>
      </c>
    </row>
    <row r="37" spans="1:20" ht="13.5" hidden="1" customHeight="1">
      <c r="A37" s="53">
        <f t="shared" si="0"/>
        <v>16</v>
      </c>
      <c r="B37" s="68"/>
      <c r="C37" s="68"/>
      <c r="D37" s="68"/>
      <c r="E37" s="68"/>
      <c r="F37" s="68"/>
      <c r="G37" s="68"/>
      <c r="H37" s="68"/>
      <c r="I37" s="69"/>
      <c r="J37" s="66"/>
      <c r="K37" s="66"/>
      <c r="L37" s="66"/>
      <c r="M37" s="70"/>
      <c r="N37" s="63">
        <f t="shared" si="1"/>
        <v>0</v>
      </c>
      <c r="O37" s="70"/>
      <c r="P37" s="70"/>
      <c r="Q37" s="70"/>
      <c r="R37" s="70"/>
      <c r="S37" s="63">
        <f t="shared" si="2"/>
        <v>0</v>
      </c>
      <c r="T37" s="59">
        <f t="shared" si="3"/>
        <v>0</v>
      </c>
    </row>
    <row r="38" spans="1:20" ht="13.5" customHeight="1">
      <c r="A38" s="40"/>
      <c r="B38" s="2"/>
      <c r="C38" s="2"/>
      <c r="D38" s="2"/>
      <c r="E38" s="2"/>
      <c r="F38" s="2"/>
      <c r="G38" s="2"/>
      <c r="H38" s="2"/>
      <c r="I38" s="2"/>
      <c r="J38" s="2"/>
      <c r="K38" s="2"/>
      <c r="L38" s="2"/>
      <c r="M38" s="2"/>
      <c r="N38" s="2"/>
      <c r="O38" s="2"/>
      <c r="P38" s="2"/>
      <c r="Q38" s="2"/>
      <c r="R38" s="2"/>
      <c r="S38" s="2"/>
      <c r="T38" s="2"/>
    </row>
    <row r="39" spans="1:20" ht="13.5" customHeight="1">
      <c r="A39" s="71"/>
      <c r="B39" s="72"/>
      <c r="C39" s="46"/>
      <c r="D39" s="46"/>
      <c r="E39" s="73" t="s">
        <v>230</v>
      </c>
      <c r="F39" s="46"/>
      <c r="G39" s="46"/>
      <c r="H39" s="46"/>
      <c r="I39" s="47"/>
      <c r="J39" s="46"/>
      <c r="K39" s="46"/>
      <c r="L39" s="46"/>
      <c r="M39" s="46"/>
      <c r="N39" s="46" t="s">
        <v>231</v>
      </c>
      <c r="O39" s="46"/>
      <c r="P39" s="46"/>
      <c r="Q39" s="46"/>
      <c r="R39" s="46"/>
      <c r="S39" s="46" t="s">
        <v>232</v>
      </c>
      <c r="T39" s="47" t="s">
        <v>233</v>
      </c>
    </row>
    <row r="40" spans="1:20" ht="13.5" customHeight="1">
      <c r="A40" s="48"/>
      <c r="B40" s="49" t="s">
        <v>234</v>
      </c>
      <c r="C40" s="49" t="s">
        <v>235</v>
      </c>
      <c r="D40" s="49" t="s">
        <v>236</v>
      </c>
      <c r="E40" s="49" t="s">
        <v>237</v>
      </c>
      <c r="F40" s="49" t="s">
        <v>238</v>
      </c>
      <c r="G40" s="49" t="s">
        <v>239</v>
      </c>
      <c r="H40" s="49" t="s">
        <v>240</v>
      </c>
      <c r="I40" s="50" t="s">
        <v>241</v>
      </c>
      <c r="J40" s="49" t="s">
        <v>242</v>
      </c>
      <c r="K40" s="49" t="s">
        <v>243</v>
      </c>
      <c r="L40" s="49" t="s">
        <v>244</v>
      </c>
      <c r="M40" s="49" t="s">
        <v>245</v>
      </c>
      <c r="N40" s="51" t="s">
        <v>246</v>
      </c>
      <c r="O40" s="49" t="s">
        <v>247</v>
      </c>
      <c r="P40" s="49" t="s">
        <v>248</v>
      </c>
      <c r="Q40" s="49" t="s">
        <v>249</v>
      </c>
      <c r="R40" s="49" t="s">
        <v>250</v>
      </c>
      <c r="S40" s="51" t="s">
        <v>251</v>
      </c>
      <c r="T40" s="52" t="s">
        <v>252</v>
      </c>
    </row>
    <row r="41" spans="1:20" ht="12.75" customHeight="1">
      <c r="A41" s="53">
        <f t="shared" ref="A41:A72" si="4">RANK(T41,$T$41:$T$139,0)</f>
        <v>1</v>
      </c>
      <c r="B41" s="74">
        <v>107</v>
      </c>
      <c r="C41" s="54" t="s">
        <v>253</v>
      </c>
      <c r="D41" s="54" t="s">
        <v>254</v>
      </c>
      <c r="E41" s="54" t="s">
        <v>255</v>
      </c>
      <c r="F41" s="55" t="s">
        <v>256</v>
      </c>
      <c r="G41" s="55"/>
      <c r="H41" s="55" t="s">
        <v>257</v>
      </c>
      <c r="I41" s="56" t="s">
        <v>258</v>
      </c>
      <c r="J41" s="57">
        <v>87</v>
      </c>
      <c r="K41" s="57">
        <v>92</v>
      </c>
      <c r="L41" s="57">
        <v>92</v>
      </c>
      <c r="M41" s="58"/>
      <c r="N41" s="55">
        <f t="shared" ref="N41:N72" si="5">(J41+K41+L41+M41)</f>
        <v>271</v>
      </c>
      <c r="O41" s="57">
        <v>85</v>
      </c>
      <c r="P41" s="57">
        <v>86</v>
      </c>
      <c r="Q41" s="57">
        <v>85</v>
      </c>
      <c r="R41" s="58"/>
      <c r="S41" s="55">
        <f t="shared" ref="S41:S72" si="6">(O41+P41+Q41+R41)</f>
        <v>256</v>
      </c>
      <c r="T41" s="59">
        <f t="shared" ref="T41:T72" si="7">MAX(N41,S41)</f>
        <v>271</v>
      </c>
    </row>
    <row r="42" spans="1:20" ht="12.75" customHeight="1">
      <c r="A42" s="53">
        <f t="shared" si="4"/>
        <v>2</v>
      </c>
      <c r="B42" s="74">
        <v>110</v>
      </c>
      <c r="C42" s="54" t="s">
        <v>259</v>
      </c>
      <c r="D42" s="54" t="s">
        <v>260</v>
      </c>
      <c r="E42" s="54" t="s">
        <v>261</v>
      </c>
      <c r="F42" s="55" t="s">
        <v>262</v>
      </c>
      <c r="G42" s="55"/>
      <c r="H42" s="55" t="s">
        <v>263</v>
      </c>
      <c r="I42" s="56" t="s">
        <v>264</v>
      </c>
      <c r="J42" s="60">
        <v>90</v>
      </c>
      <c r="K42" s="60">
        <v>90</v>
      </c>
      <c r="L42" s="60">
        <v>89</v>
      </c>
      <c r="M42" s="58"/>
      <c r="N42" s="55">
        <f t="shared" si="5"/>
        <v>269</v>
      </c>
      <c r="O42" s="57">
        <v>81</v>
      </c>
      <c r="P42" s="57">
        <v>70</v>
      </c>
      <c r="Q42" s="57">
        <v>70</v>
      </c>
      <c r="R42" s="58"/>
      <c r="S42" s="55">
        <f t="shared" si="6"/>
        <v>221</v>
      </c>
      <c r="T42" s="59">
        <f t="shared" si="7"/>
        <v>269</v>
      </c>
    </row>
    <row r="43" spans="1:20" ht="12.75" customHeight="1">
      <c r="A43" s="53">
        <f t="shared" si="4"/>
        <v>3</v>
      </c>
      <c r="B43" s="74">
        <v>101</v>
      </c>
      <c r="C43" s="54" t="s">
        <v>265</v>
      </c>
      <c r="D43" s="54" t="s">
        <v>266</v>
      </c>
      <c r="E43" s="54" t="s">
        <v>267</v>
      </c>
      <c r="F43" s="55" t="s">
        <v>268</v>
      </c>
      <c r="G43" s="55"/>
      <c r="H43" s="55" t="s">
        <v>269</v>
      </c>
      <c r="I43" s="56" t="s">
        <v>270</v>
      </c>
      <c r="J43" s="60">
        <v>80</v>
      </c>
      <c r="K43" s="60">
        <v>83</v>
      </c>
      <c r="L43" s="60">
        <v>76</v>
      </c>
      <c r="M43" s="58"/>
      <c r="N43" s="55">
        <f t="shared" si="5"/>
        <v>239</v>
      </c>
      <c r="O43" s="57">
        <v>83</v>
      </c>
      <c r="P43" s="57">
        <v>87</v>
      </c>
      <c r="Q43" s="57">
        <v>77</v>
      </c>
      <c r="R43" s="58"/>
      <c r="S43" s="55">
        <f t="shared" si="6"/>
        <v>247</v>
      </c>
      <c r="T43" s="59">
        <f t="shared" si="7"/>
        <v>247</v>
      </c>
    </row>
    <row r="44" spans="1:20" ht="12.75" customHeight="1">
      <c r="A44" s="53">
        <f t="shared" si="4"/>
        <v>4</v>
      </c>
      <c r="B44" s="74">
        <v>102</v>
      </c>
      <c r="C44" s="54" t="s">
        <v>271</v>
      </c>
      <c r="D44" s="54" t="s">
        <v>272</v>
      </c>
      <c r="E44" s="54" t="s">
        <v>273</v>
      </c>
      <c r="F44" s="55" t="s">
        <v>274</v>
      </c>
      <c r="G44" s="55"/>
      <c r="H44" s="55" t="s">
        <v>275</v>
      </c>
      <c r="I44" s="56" t="s">
        <v>276</v>
      </c>
      <c r="J44" s="60">
        <v>82</v>
      </c>
      <c r="K44" s="60">
        <v>85</v>
      </c>
      <c r="L44" s="60">
        <v>79</v>
      </c>
      <c r="M44" s="58"/>
      <c r="N44" s="55">
        <f t="shared" si="5"/>
        <v>246</v>
      </c>
      <c r="O44" s="57">
        <v>81</v>
      </c>
      <c r="P44" s="57">
        <v>74</v>
      </c>
      <c r="Q44" s="57">
        <v>70</v>
      </c>
      <c r="R44" s="58"/>
      <c r="S44" s="55">
        <f t="shared" si="6"/>
        <v>225</v>
      </c>
      <c r="T44" s="59">
        <f t="shared" si="7"/>
        <v>246</v>
      </c>
    </row>
    <row r="45" spans="1:20" ht="12.75" customHeight="1">
      <c r="A45" s="53">
        <f t="shared" si="4"/>
        <v>5</v>
      </c>
      <c r="B45" s="74">
        <v>71</v>
      </c>
      <c r="C45" s="54" t="s">
        <v>277</v>
      </c>
      <c r="D45" s="54" t="s">
        <v>278</v>
      </c>
      <c r="E45" s="54" t="s">
        <v>279</v>
      </c>
      <c r="F45" s="55" t="s">
        <v>280</v>
      </c>
      <c r="G45" s="55"/>
      <c r="H45" s="55" t="s">
        <v>281</v>
      </c>
      <c r="I45" s="56" t="s">
        <v>282</v>
      </c>
      <c r="J45" s="60">
        <v>80</v>
      </c>
      <c r="K45" s="60">
        <v>64</v>
      </c>
      <c r="L45" s="60">
        <v>60</v>
      </c>
      <c r="M45" s="58"/>
      <c r="N45" s="55">
        <f t="shared" si="5"/>
        <v>204</v>
      </c>
      <c r="O45" s="57">
        <v>65</v>
      </c>
      <c r="P45" s="57">
        <v>60</v>
      </c>
      <c r="Q45" s="57">
        <v>52</v>
      </c>
      <c r="R45" s="58"/>
      <c r="S45" s="55">
        <f t="shared" si="6"/>
        <v>177</v>
      </c>
      <c r="T45" s="59">
        <f t="shared" si="7"/>
        <v>204</v>
      </c>
    </row>
    <row r="46" spans="1:20" ht="12.75" customHeight="1">
      <c r="A46" s="53">
        <f t="shared" si="4"/>
        <v>6</v>
      </c>
      <c r="B46" s="74">
        <v>96</v>
      </c>
      <c r="C46" s="54" t="s">
        <v>283</v>
      </c>
      <c r="D46" s="54" t="s">
        <v>284</v>
      </c>
      <c r="E46" s="54" t="s">
        <v>285</v>
      </c>
      <c r="F46" s="54" t="s">
        <v>286</v>
      </c>
      <c r="G46" s="55"/>
      <c r="H46" s="55" t="s">
        <v>287</v>
      </c>
      <c r="I46" s="56" t="s">
        <v>288</v>
      </c>
      <c r="J46" s="60">
        <v>65</v>
      </c>
      <c r="K46" s="60">
        <v>69</v>
      </c>
      <c r="L46" s="60">
        <v>65</v>
      </c>
      <c r="M46" s="58"/>
      <c r="N46" s="55">
        <f t="shared" si="5"/>
        <v>199</v>
      </c>
      <c r="O46" s="57">
        <v>2</v>
      </c>
      <c r="P46" s="57">
        <v>2</v>
      </c>
      <c r="Q46" s="57">
        <v>2</v>
      </c>
      <c r="R46" s="58"/>
      <c r="S46" s="55">
        <f t="shared" si="6"/>
        <v>6</v>
      </c>
      <c r="T46" s="59">
        <f t="shared" si="7"/>
        <v>199</v>
      </c>
    </row>
    <row r="47" spans="1:20" ht="12.75" customHeight="1">
      <c r="A47" s="53">
        <f t="shared" si="4"/>
        <v>7</v>
      </c>
      <c r="B47" s="74">
        <v>67</v>
      </c>
      <c r="C47" s="55" t="s">
        <v>289</v>
      </c>
      <c r="D47" s="55" t="s">
        <v>290</v>
      </c>
      <c r="E47" s="55" t="s">
        <v>291</v>
      </c>
      <c r="F47" s="55" t="s">
        <v>292</v>
      </c>
      <c r="G47" s="55"/>
      <c r="H47" s="55" t="s">
        <v>293</v>
      </c>
      <c r="I47" s="56" t="s">
        <v>294</v>
      </c>
      <c r="J47" s="60">
        <v>57</v>
      </c>
      <c r="K47" s="60">
        <v>43</v>
      </c>
      <c r="L47" s="60">
        <v>50</v>
      </c>
      <c r="M47" s="58"/>
      <c r="N47" s="55">
        <f t="shared" si="5"/>
        <v>150</v>
      </c>
      <c r="O47" s="57">
        <v>55</v>
      </c>
      <c r="P47" s="57">
        <v>49</v>
      </c>
      <c r="Q47" s="57">
        <v>48</v>
      </c>
      <c r="R47" s="58"/>
      <c r="S47" s="55">
        <f t="shared" si="6"/>
        <v>152</v>
      </c>
      <c r="T47" s="59">
        <f t="shared" si="7"/>
        <v>152</v>
      </c>
    </row>
    <row r="48" spans="1:20" ht="12.75" customHeight="1">
      <c r="A48" s="53">
        <f t="shared" si="4"/>
        <v>8</v>
      </c>
      <c r="B48" s="74">
        <v>106</v>
      </c>
      <c r="C48" s="55" t="s">
        <v>295</v>
      </c>
      <c r="D48" s="55" t="s">
        <v>296</v>
      </c>
      <c r="E48" s="55" t="s">
        <v>297</v>
      </c>
      <c r="F48" s="55"/>
      <c r="G48" s="55"/>
      <c r="H48" s="55" t="s">
        <v>298</v>
      </c>
      <c r="I48" s="56" t="s">
        <v>299</v>
      </c>
      <c r="J48" s="60">
        <v>55</v>
      </c>
      <c r="K48" s="60">
        <v>42</v>
      </c>
      <c r="L48" s="60">
        <v>54</v>
      </c>
      <c r="M48" s="58"/>
      <c r="N48" s="55">
        <f t="shared" si="5"/>
        <v>151</v>
      </c>
      <c r="O48" s="57">
        <v>45</v>
      </c>
      <c r="P48" s="57">
        <v>43</v>
      </c>
      <c r="Q48" s="57">
        <v>45</v>
      </c>
      <c r="R48" s="58"/>
      <c r="S48" s="55">
        <f t="shared" si="6"/>
        <v>133</v>
      </c>
      <c r="T48" s="59">
        <f t="shared" si="7"/>
        <v>151</v>
      </c>
    </row>
    <row r="49" spans="1:20" ht="12.75" customHeight="1">
      <c r="A49" s="53">
        <f t="shared" si="4"/>
        <v>9</v>
      </c>
      <c r="B49" s="74">
        <v>114</v>
      </c>
      <c r="C49" s="55" t="s">
        <v>300</v>
      </c>
      <c r="D49" s="55" t="s">
        <v>301</v>
      </c>
      <c r="E49" s="55" t="s">
        <v>302</v>
      </c>
      <c r="F49" s="55" t="s">
        <v>303</v>
      </c>
      <c r="G49" s="55"/>
      <c r="H49" s="55" t="s">
        <v>304</v>
      </c>
      <c r="I49" s="56" t="s">
        <v>305</v>
      </c>
      <c r="J49" s="60">
        <v>20</v>
      </c>
      <c r="K49" s="60">
        <v>20</v>
      </c>
      <c r="L49" s="60">
        <v>20</v>
      </c>
      <c r="M49" s="58"/>
      <c r="N49" s="55">
        <f t="shared" si="5"/>
        <v>60</v>
      </c>
      <c r="O49" s="57">
        <v>45</v>
      </c>
      <c r="P49" s="57">
        <v>51</v>
      </c>
      <c r="Q49" s="57">
        <v>52</v>
      </c>
      <c r="R49" s="58"/>
      <c r="S49" s="55">
        <f t="shared" si="6"/>
        <v>148</v>
      </c>
      <c r="T49" s="59">
        <f t="shared" si="7"/>
        <v>148</v>
      </c>
    </row>
    <row r="50" spans="1:20" ht="12.75" customHeight="1">
      <c r="A50" s="53">
        <f t="shared" si="4"/>
        <v>10</v>
      </c>
      <c r="B50" s="74">
        <v>70</v>
      </c>
      <c r="C50" s="55" t="s">
        <v>306</v>
      </c>
      <c r="D50" s="55" t="s">
        <v>307</v>
      </c>
      <c r="E50" s="55" t="s">
        <v>308</v>
      </c>
      <c r="F50" s="55" t="s">
        <v>309</v>
      </c>
      <c r="G50" s="55"/>
      <c r="H50" s="55" t="s">
        <v>310</v>
      </c>
      <c r="I50" s="56" t="s">
        <v>311</v>
      </c>
      <c r="J50" s="60">
        <v>55</v>
      </c>
      <c r="K50" s="60">
        <v>42</v>
      </c>
      <c r="L50" s="60">
        <v>43</v>
      </c>
      <c r="M50" s="58"/>
      <c r="N50" s="55">
        <f t="shared" si="5"/>
        <v>140</v>
      </c>
      <c r="O50" s="57">
        <v>35</v>
      </c>
      <c r="P50" s="57">
        <v>42</v>
      </c>
      <c r="Q50" s="57">
        <v>43</v>
      </c>
      <c r="R50" s="58"/>
      <c r="S50" s="55">
        <f t="shared" si="6"/>
        <v>120</v>
      </c>
      <c r="T50" s="59">
        <f t="shared" si="7"/>
        <v>140</v>
      </c>
    </row>
    <row r="51" spans="1:20" ht="13.5" customHeight="1">
      <c r="A51" s="53">
        <f t="shared" si="4"/>
        <v>11</v>
      </c>
      <c r="B51" s="75">
        <v>91</v>
      </c>
      <c r="C51" s="63" t="s">
        <v>312</v>
      </c>
      <c r="D51" s="55" t="s">
        <v>313</v>
      </c>
      <c r="E51" s="55" t="s">
        <v>314</v>
      </c>
      <c r="F51" s="55"/>
      <c r="G51" s="55"/>
      <c r="H51" s="55" t="s">
        <v>315</v>
      </c>
      <c r="I51" s="56" t="s">
        <v>316</v>
      </c>
      <c r="J51" s="65">
        <v>35</v>
      </c>
      <c r="K51" s="65">
        <v>46</v>
      </c>
      <c r="L51" s="65">
        <v>35</v>
      </c>
      <c r="M51" s="66"/>
      <c r="N51" s="63">
        <f t="shared" si="5"/>
        <v>116</v>
      </c>
      <c r="O51" s="65">
        <v>39</v>
      </c>
      <c r="P51" s="65">
        <v>49</v>
      </c>
      <c r="Q51" s="65">
        <v>50</v>
      </c>
      <c r="R51" s="66"/>
      <c r="S51" s="63">
        <f t="shared" si="6"/>
        <v>138</v>
      </c>
      <c r="T51" s="76">
        <f t="shared" si="7"/>
        <v>138</v>
      </c>
    </row>
    <row r="52" spans="1:20" ht="13.5" customHeight="1">
      <c r="A52" s="53">
        <f t="shared" si="4"/>
        <v>12</v>
      </c>
      <c r="B52" s="77">
        <v>64</v>
      </c>
      <c r="C52" s="78" t="s">
        <v>317</v>
      </c>
      <c r="D52" s="78" t="s">
        <v>318</v>
      </c>
      <c r="E52" s="78" t="s">
        <v>319</v>
      </c>
      <c r="F52" s="78" t="s">
        <v>320</v>
      </c>
      <c r="G52" s="78"/>
      <c r="H52" s="78" t="s">
        <v>321</v>
      </c>
      <c r="I52" s="79" t="s">
        <v>322</v>
      </c>
      <c r="J52" s="57">
        <v>50</v>
      </c>
      <c r="K52" s="57">
        <v>40</v>
      </c>
      <c r="L52" s="57">
        <v>46</v>
      </c>
      <c r="M52" s="58"/>
      <c r="N52" s="55">
        <f t="shared" si="5"/>
        <v>136</v>
      </c>
      <c r="O52" s="57">
        <v>28</v>
      </c>
      <c r="P52" s="57">
        <v>35</v>
      </c>
      <c r="Q52" s="57">
        <v>32</v>
      </c>
      <c r="R52" s="58"/>
      <c r="S52" s="55">
        <f t="shared" si="6"/>
        <v>95</v>
      </c>
      <c r="T52" s="59">
        <f t="shared" si="7"/>
        <v>136</v>
      </c>
    </row>
    <row r="53" spans="1:20" ht="12.75" customHeight="1">
      <c r="A53" s="53">
        <f t="shared" si="4"/>
        <v>13</v>
      </c>
      <c r="B53" s="74">
        <v>94</v>
      </c>
      <c r="C53" s="55" t="s">
        <v>323</v>
      </c>
      <c r="D53" s="55" t="s">
        <v>324</v>
      </c>
      <c r="E53" s="55" t="s">
        <v>325</v>
      </c>
      <c r="F53" s="78" t="s">
        <v>326</v>
      </c>
      <c r="G53" s="55"/>
      <c r="H53" s="55" t="s">
        <v>327</v>
      </c>
      <c r="I53" s="56" t="s">
        <v>328</v>
      </c>
      <c r="J53" s="60">
        <v>40</v>
      </c>
      <c r="K53" s="60">
        <v>40</v>
      </c>
      <c r="L53" s="60">
        <v>48</v>
      </c>
      <c r="M53" s="58"/>
      <c r="N53" s="55">
        <f t="shared" si="5"/>
        <v>128</v>
      </c>
      <c r="O53" s="57">
        <v>2</v>
      </c>
      <c r="P53" s="57">
        <v>2</v>
      </c>
      <c r="Q53" s="57">
        <v>2</v>
      </c>
      <c r="R53" s="58"/>
      <c r="S53" s="55">
        <f t="shared" si="6"/>
        <v>6</v>
      </c>
      <c r="T53" s="59">
        <f t="shared" si="7"/>
        <v>128</v>
      </c>
    </row>
    <row r="54" spans="1:20" ht="12.75" customHeight="1">
      <c r="A54" s="53">
        <f t="shared" si="4"/>
        <v>13</v>
      </c>
      <c r="B54" s="74">
        <v>117</v>
      </c>
      <c r="C54" s="54" t="s">
        <v>329</v>
      </c>
      <c r="D54" s="54" t="s">
        <v>330</v>
      </c>
      <c r="E54" s="54" t="s">
        <v>331</v>
      </c>
      <c r="F54" s="55"/>
      <c r="G54" s="55"/>
      <c r="H54" s="55" t="s">
        <v>332</v>
      </c>
      <c r="I54" s="61" t="s">
        <v>333</v>
      </c>
      <c r="J54" s="60">
        <v>34</v>
      </c>
      <c r="K54" s="60">
        <v>42</v>
      </c>
      <c r="L54" s="60">
        <v>52</v>
      </c>
      <c r="M54" s="58"/>
      <c r="N54" s="55">
        <f t="shared" si="5"/>
        <v>128</v>
      </c>
      <c r="O54" s="57">
        <v>2</v>
      </c>
      <c r="P54" s="57">
        <v>2</v>
      </c>
      <c r="Q54" s="57">
        <v>2</v>
      </c>
      <c r="R54" s="58"/>
      <c r="S54" s="55">
        <f t="shared" si="6"/>
        <v>6</v>
      </c>
      <c r="T54" s="59">
        <f t="shared" si="7"/>
        <v>128</v>
      </c>
    </row>
    <row r="55" spans="1:20" ht="12.75" customHeight="1">
      <c r="A55" s="53">
        <f t="shared" si="4"/>
        <v>15</v>
      </c>
      <c r="B55" s="74">
        <v>98</v>
      </c>
      <c r="C55" s="55" t="s">
        <v>334</v>
      </c>
      <c r="D55" s="55" t="s">
        <v>335</v>
      </c>
      <c r="E55" s="55" t="s">
        <v>336</v>
      </c>
      <c r="F55" s="55"/>
      <c r="G55" s="55"/>
      <c r="H55" s="55" t="s">
        <v>337</v>
      </c>
      <c r="I55" s="56" t="s">
        <v>338</v>
      </c>
      <c r="J55" s="60">
        <v>43</v>
      </c>
      <c r="K55" s="60">
        <v>41</v>
      </c>
      <c r="L55" s="60">
        <v>42</v>
      </c>
      <c r="M55" s="58"/>
      <c r="N55" s="55">
        <f t="shared" si="5"/>
        <v>126</v>
      </c>
      <c r="O55" s="57">
        <v>2</v>
      </c>
      <c r="P55" s="57">
        <v>2</v>
      </c>
      <c r="Q55" s="57">
        <v>2</v>
      </c>
      <c r="R55" s="58"/>
      <c r="S55" s="55">
        <f t="shared" si="6"/>
        <v>6</v>
      </c>
      <c r="T55" s="59">
        <f t="shared" si="7"/>
        <v>126</v>
      </c>
    </row>
    <row r="56" spans="1:20" ht="12.75" customHeight="1">
      <c r="A56" s="53">
        <f t="shared" si="4"/>
        <v>16</v>
      </c>
      <c r="B56" s="74">
        <v>92</v>
      </c>
      <c r="C56" s="55" t="s">
        <v>339</v>
      </c>
      <c r="D56" s="55" t="s">
        <v>340</v>
      </c>
      <c r="E56" s="55" t="s">
        <v>341</v>
      </c>
      <c r="F56" s="55" t="s">
        <v>342</v>
      </c>
      <c r="G56" s="55"/>
      <c r="H56" s="55" t="s">
        <v>343</v>
      </c>
      <c r="I56" s="56" t="s">
        <v>344</v>
      </c>
      <c r="J56" s="60">
        <v>40</v>
      </c>
      <c r="K56" s="60">
        <v>39</v>
      </c>
      <c r="L56" s="60">
        <v>35</v>
      </c>
      <c r="M56" s="58"/>
      <c r="N56" s="55">
        <f t="shared" si="5"/>
        <v>114</v>
      </c>
      <c r="O56" s="57">
        <v>40</v>
      </c>
      <c r="P56" s="57">
        <v>36</v>
      </c>
      <c r="Q56" s="57">
        <v>39</v>
      </c>
      <c r="R56" s="57"/>
      <c r="S56" s="55">
        <f t="shared" si="6"/>
        <v>115</v>
      </c>
      <c r="T56" s="59">
        <f t="shared" si="7"/>
        <v>115</v>
      </c>
    </row>
    <row r="57" spans="1:20" ht="12.75" customHeight="1">
      <c r="A57" s="53">
        <f t="shared" si="4"/>
        <v>17</v>
      </c>
      <c r="B57" s="74">
        <v>93</v>
      </c>
      <c r="C57" s="54" t="s">
        <v>345</v>
      </c>
      <c r="D57" s="54" t="s">
        <v>346</v>
      </c>
      <c r="E57" s="54" t="s">
        <v>347</v>
      </c>
      <c r="F57" s="55" t="s">
        <v>348</v>
      </c>
      <c r="G57" s="55"/>
      <c r="H57" s="55" t="s">
        <v>349</v>
      </c>
      <c r="I57" s="56" t="s">
        <v>350</v>
      </c>
      <c r="J57" s="60">
        <v>30</v>
      </c>
      <c r="K57" s="60">
        <v>38</v>
      </c>
      <c r="L57" s="60">
        <v>45</v>
      </c>
      <c r="M57" s="58"/>
      <c r="N57" s="55">
        <f t="shared" si="5"/>
        <v>113</v>
      </c>
      <c r="O57" s="57">
        <v>33</v>
      </c>
      <c r="P57" s="57">
        <v>30</v>
      </c>
      <c r="Q57" s="57">
        <v>40</v>
      </c>
      <c r="R57" s="58"/>
      <c r="S57" s="55">
        <f t="shared" si="6"/>
        <v>103</v>
      </c>
      <c r="T57" s="59">
        <f t="shared" si="7"/>
        <v>113</v>
      </c>
    </row>
    <row r="58" spans="1:20" ht="12.75" customHeight="1">
      <c r="A58" s="53">
        <f t="shared" si="4"/>
        <v>18</v>
      </c>
      <c r="B58" s="74">
        <v>115</v>
      </c>
      <c r="C58" s="54" t="s">
        <v>351</v>
      </c>
      <c r="D58" s="54" t="s">
        <v>352</v>
      </c>
      <c r="E58" s="54" t="s">
        <v>353</v>
      </c>
      <c r="F58" s="55"/>
      <c r="G58" s="55"/>
      <c r="H58" s="55" t="s">
        <v>354</v>
      </c>
      <c r="I58" s="56" t="s">
        <v>355</v>
      </c>
      <c r="J58" s="60">
        <v>36</v>
      </c>
      <c r="K58" s="60">
        <v>38</v>
      </c>
      <c r="L58" s="60">
        <v>38</v>
      </c>
      <c r="M58" s="58"/>
      <c r="N58" s="55">
        <f t="shared" si="5"/>
        <v>112</v>
      </c>
      <c r="O58" s="57">
        <v>2</v>
      </c>
      <c r="P58" s="57">
        <v>2</v>
      </c>
      <c r="Q58" s="57">
        <v>2</v>
      </c>
      <c r="R58" s="58"/>
      <c r="S58" s="55">
        <f t="shared" si="6"/>
        <v>6</v>
      </c>
      <c r="T58" s="59">
        <f t="shared" si="7"/>
        <v>112</v>
      </c>
    </row>
    <row r="59" spans="1:20" ht="12.75" customHeight="1">
      <c r="A59" s="53">
        <f t="shared" si="4"/>
        <v>19</v>
      </c>
      <c r="B59" s="74">
        <v>86</v>
      </c>
      <c r="C59" s="55" t="s">
        <v>356</v>
      </c>
      <c r="D59" s="55" t="s">
        <v>357</v>
      </c>
      <c r="E59" s="55" t="s">
        <v>358</v>
      </c>
      <c r="F59" s="55"/>
      <c r="G59" s="55"/>
      <c r="H59" s="55" t="s">
        <v>359</v>
      </c>
      <c r="I59" s="56" t="s">
        <v>360</v>
      </c>
      <c r="J59" s="60">
        <v>31</v>
      </c>
      <c r="K59" s="60">
        <v>30</v>
      </c>
      <c r="L59" s="60">
        <v>40</v>
      </c>
      <c r="M59" s="58"/>
      <c r="N59" s="55">
        <f t="shared" si="5"/>
        <v>101</v>
      </c>
      <c r="O59" s="57">
        <v>2</v>
      </c>
      <c r="P59" s="57">
        <v>5</v>
      </c>
      <c r="Q59" s="57">
        <v>8</v>
      </c>
      <c r="R59" s="58"/>
      <c r="S59" s="55">
        <f t="shared" si="6"/>
        <v>15</v>
      </c>
      <c r="T59" s="59">
        <f t="shared" si="7"/>
        <v>101</v>
      </c>
    </row>
    <row r="60" spans="1:20" ht="12.75" customHeight="1">
      <c r="A60" s="53">
        <f t="shared" si="4"/>
        <v>20</v>
      </c>
      <c r="B60" s="74">
        <v>104</v>
      </c>
      <c r="C60" s="55" t="s">
        <v>361</v>
      </c>
      <c r="D60" s="55" t="s">
        <v>362</v>
      </c>
      <c r="E60" s="55" t="s">
        <v>363</v>
      </c>
      <c r="F60" s="54">
        <v>21903</v>
      </c>
      <c r="G60" s="55"/>
      <c r="H60" s="55" t="s">
        <v>364</v>
      </c>
      <c r="I60" s="56" t="s">
        <v>365</v>
      </c>
      <c r="J60" s="60">
        <v>27</v>
      </c>
      <c r="K60" s="60">
        <v>26</v>
      </c>
      <c r="L60" s="60">
        <v>35</v>
      </c>
      <c r="M60" s="58"/>
      <c r="N60" s="55">
        <f t="shared" si="5"/>
        <v>88</v>
      </c>
      <c r="O60" s="57">
        <v>21</v>
      </c>
      <c r="P60" s="57">
        <v>19</v>
      </c>
      <c r="Q60" s="57">
        <v>20</v>
      </c>
      <c r="R60" s="58"/>
      <c r="S60" s="55">
        <f t="shared" si="6"/>
        <v>60</v>
      </c>
      <c r="T60" s="59">
        <f t="shared" si="7"/>
        <v>88</v>
      </c>
    </row>
    <row r="61" spans="1:20" ht="12.75" customHeight="1">
      <c r="A61" s="53">
        <f t="shared" si="4"/>
        <v>21</v>
      </c>
      <c r="B61" s="74">
        <v>62</v>
      </c>
      <c r="C61" s="54" t="s">
        <v>366</v>
      </c>
      <c r="D61" s="54" t="s">
        <v>367</v>
      </c>
      <c r="E61" s="54" t="s">
        <v>368</v>
      </c>
      <c r="F61" s="55"/>
      <c r="G61" s="55"/>
      <c r="H61" s="55" t="s">
        <v>369</v>
      </c>
      <c r="I61" s="56" t="s">
        <v>370</v>
      </c>
      <c r="J61" s="60">
        <v>2</v>
      </c>
      <c r="K61" s="60">
        <v>9</v>
      </c>
      <c r="L61" s="60">
        <v>10</v>
      </c>
      <c r="M61" s="58"/>
      <c r="N61" s="55">
        <f t="shared" si="5"/>
        <v>21</v>
      </c>
      <c r="O61" s="57">
        <v>31</v>
      </c>
      <c r="P61" s="57">
        <v>26</v>
      </c>
      <c r="Q61" s="57">
        <v>30</v>
      </c>
      <c r="R61" s="58"/>
      <c r="S61" s="55">
        <f t="shared" si="6"/>
        <v>87</v>
      </c>
      <c r="T61" s="59">
        <f t="shared" si="7"/>
        <v>87</v>
      </c>
    </row>
    <row r="62" spans="1:20" ht="12.75" customHeight="1">
      <c r="A62" s="53">
        <f t="shared" si="4"/>
        <v>22</v>
      </c>
      <c r="B62" s="74">
        <v>95</v>
      </c>
      <c r="C62" s="54" t="s">
        <v>371</v>
      </c>
      <c r="D62" s="54" t="s">
        <v>372</v>
      </c>
      <c r="E62" s="54" t="s">
        <v>373</v>
      </c>
      <c r="F62" s="54">
        <v>22117</v>
      </c>
      <c r="G62" s="55"/>
      <c r="H62" s="55" t="s">
        <v>374</v>
      </c>
      <c r="I62" s="56" t="s">
        <v>375</v>
      </c>
      <c r="J62" s="60">
        <v>29</v>
      </c>
      <c r="K62" s="60">
        <v>20</v>
      </c>
      <c r="L62" s="60">
        <v>36</v>
      </c>
      <c r="M62" s="58"/>
      <c r="N62" s="55">
        <f t="shared" si="5"/>
        <v>85</v>
      </c>
      <c r="O62" s="57">
        <v>23</v>
      </c>
      <c r="P62" s="57">
        <v>25</v>
      </c>
      <c r="Q62" s="57">
        <v>32</v>
      </c>
      <c r="R62" s="58"/>
      <c r="S62" s="55">
        <f t="shared" si="6"/>
        <v>80</v>
      </c>
      <c r="T62" s="59">
        <f t="shared" si="7"/>
        <v>85</v>
      </c>
    </row>
    <row r="63" spans="1:20" ht="12.75" customHeight="1">
      <c r="A63" s="53">
        <f t="shared" si="4"/>
        <v>23</v>
      </c>
      <c r="B63" s="74">
        <v>81</v>
      </c>
      <c r="C63" s="55" t="s">
        <v>376</v>
      </c>
      <c r="D63" s="55" t="s">
        <v>377</v>
      </c>
      <c r="E63" s="55" t="s">
        <v>378</v>
      </c>
      <c r="F63" s="55" t="s">
        <v>379</v>
      </c>
      <c r="G63" s="55"/>
      <c r="H63" s="55" t="s">
        <v>380</v>
      </c>
      <c r="I63" s="56" t="s">
        <v>381</v>
      </c>
      <c r="J63" s="60">
        <v>30</v>
      </c>
      <c r="K63" s="60">
        <v>26</v>
      </c>
      <c r="L63" s="60">
        <v>27</v>
      </c>
      <c r="M63" s="58"/>
      <c r="N63" s="55">
        <f t="shared" si="5"/>
        <v>83</v>
      </c>
      <c r="O63" s="57">
        <v>10</v>
      </c>
      <c r="P63" s="57">
        <v>17</v>
      </c>
      <c r="Q63" s="57">
        <v>25</v>
      </c>
      <c r="R63" s="58"/>
      <c r="S63" s="55">
        <f t="shared" si="6"/>
        <v>52</v>
      </c>
      <c r="T63" s="59">
        <f t="shared" si="7"/>
        <v>83</v>
      </c>
    </row>
    <row r="64" spans="1:20" ht="12.75" customHeight="1">
      <c r="A64" s="53">
        <f t="shared" si="4"/>
        <v>24</v>
      </c>
      <c r="B64" s="74">
        <v>118</v>
      </c>
      <c r="C64" s="55" t="s">
        <v>382</v>
      </c>
      <c r="D64" s="55" t="s">
        <v>383</v>
      </c>
      <c r="E64" s="55" t="s">
        <v>384</v>
      </c>
      <c r="F64" s="55"/>
      <c r="G64" s="55"/>
      <c r="H64" s="55" t="s">
        <v>385</v>
      </c>
      <c r="I64" s="56" t="s">
        <v>386</v>
      </c>
      <c r="J64" s="60">
        <v>20</v>
      </c>
      <c r="K64" s="60">
        <v>29</v>
      </c>
      <c r="L64" s="60">
        <v>30</v>
      </c>
      <c r="M64" s="58"/>
      <c r="N64" s="55">
        <f t="shared" si="5"/>
        <v>79</v>
      </c>
      <c r="O64" s="57">
        <v>35</v>
      </c>
      <c r="P64" s="57">
        <v>20</v>
      </c>
      <c r="Q64" s="57">
        <v>25</v>
      </c>
      <c r="R64" s="58"/>
      <c r="S64" s="55">
        <f t="shared" si="6"/>
        <v>80</v>
      </c>
      <c r="T64" s="59">
        <f t="shared" si="7"/>
        <v>80</v>
      </c>
    </row>
    <row r="65" spans="1:20" ht="12.75" customHeight="1">
      <c r="A65" s="53">
        <f t="shared" si="4"/>
        <v>25</v>
      </c>
      <c r="B65" s="74">
        <v>88</v>
      </c>
      <c r="C65" s="55" t="s">
        <v>387</v>
      </c>
      <c r="D65" s="55" t="s">
        <v>388</v>
      </c>
      <c r="E65" s="55" t="s">
        <v>389</v>
      </c>
      <c r="F65" s="55" t="s">
        <v>390</v>
      </c>
      <c r="G65" s="55"/>
      <c r="H65" s="55" t="s">
        <v>391</v>
      </c>
      <c r="I65" s="56" t="s">
        <v>392</v>
      </c>
      <c r="J65" s="60">
        <v>27</v>
      </c>
      <c r="K65" s="60">
        <v>20</v>
      </c>
      <c r="L65" s="60">
        <v>31</v>
      </c>
      <c r="M65" s="58"/>
      <c r="N65" s="55">
        <f t="shared" si="5"/>
        <v>78</v>
      </c>
      <c r="O65" s="57">
        <v>10</v>
      </c>
      <c r="P65" s="57">
        <v>11</v>
      </c>
      <c r="Q65" s="57">
        <v>12</v>
      </c>
      <c r="R65" s="58"/>
      <c r="S65" s="55">
        <f t="shared" si="6"/>
        <v>33</v>
      </c>
      <c r="T65" s="59">
        <f t="shared" si="7"/>
        <v>78</v>
      </c>
    </row>
    <row r="66" spans="1:20" ht="12.75" customHeight="1">
      <c r="A66" s="53">
        <f t="shared" si="4"/>
        <v>26</v>
      </c>
      <c r="B66" s="74">
        <v>83</v>
      </c>
      <c r="C66" s="55" t="s">
        <v>393</v>
      </c>
      <c r="D66" s="55" t="s">
        <v>394</v>
      </c>
      <c r="E66" s="55" t="s">
        <v>395</v>
      </c>
      <c r="F66" s="55" t="s">
        <v>396</v>
      </c>
      <c r="G66" s="55"/>
      <c r="H66" s="55" t="s">
        <v>397</v>
      </c>
      <c r="I66" s="56" t="s">
        <v>398</v>
      </c>
      <c r="J66" s="60">
        <v>23</v>
      </c>
      <c r="K66" s="60">
        <v>25</v>
      </c>
      <c r="L66" s="60">
        <v>29</v>
      </c>
      <c r="M66" s="58"/>
      <c r="N66" s="55">
        <f t="shared" si="5"/>
        <v>77</v>
      </c>
      <c r="O66" s="57">
        <v>23</v>
      </c>
      <c r="P66" s="57">
        <v>23</v>
      </c>
      <c r="Q66" s="57">
        <v>22</v>
      </c>
      <c r="R66" s="58"/>
      <c r="S66" s="55">
        <f t="shared" si="6"/>
        <v>68</v>
      </c>
      <c r="T66" s="59">
        <f t="shared" si="7"/>
        <v>77</v>
      </c>
    </row>
    <row r="67" spans="1:20" ht="12.75" customHeight="1">
      <c r="A67" s="53">
        <f t="shared" si="4"/>
        <v>26</v>
      </c>
      <c r="B67" s="74">
        <v>65</v>
      </c>
      <c r="C67" s="55" t="s">
        <v>399</v>
      </c>
      <c r="D67" s="55" t="s">
        <v>400</v>
      </c>
      <c r="E67" s="55" t="s">
        <v>401</v>
      </c>
      <c r="F67" s="55"/>
      <c r="G67" s="55"/>
      <c r="H67" s="55" t="s">
        <v>402</v>
      </c>
      <c r="I67" s="56" t="s">
        <v>403</v>
      </c>
      <c r="J67" s="60">
        <v>23</v>
      </c>
      <c r="K67" s="60">
        <v>22</v>
      </c>
      <c r="L67" s="60">
        <v>32</v>
      </c>
      <c r="M67" s="58"/>
      <c r="N67" s="55">
        <f t="shared" si="5"/>
        <v>77</v>
      </c>
      <c r="O67" s="57">
        <v>18</v>
      </c>
      <c r="P67" s="57">
        <v>14</v>
      </c>
      <c r="Q67" s="57">
        <v>20</v>
      </c>
      <c r="R67" s="58"/>
      <c r="S67" s="55">
        <f t="shared" si="6"/>
        <v>52</v>
      </c>
      <c r="T67" s="59">
        <f t="shared" si="7"/>
        <v>77</v>
      </c>
    </row>
    <row r="68" spans="1:20" ht="12.75" customHeight="1">
      <c r="A68" s="53">
        <f t="shared" si="4"/>
        <v>28</v>
      </c>
      <c r="B68" s="74">
        <v>77</v>
      </c>
      <c r="C68" s="55" t="s">
        <v>404</v>
      </c>
      <c r="D68" s="55" t="s">
        <v>405</v>
      </c>
      <c r="E68" s="55" t="s">
        <v>406</v>
      </c>
      <c r="F68" s="55" t="s">
        <v>407</v>
      </c>
      <c r="G68" s="55"/>
      <c r="H68" s="55" t="s">
        <v>408</v>
      </c>
      <c r="I68" s="61" t="s">
        <v>409</v>
      </c>
      <c r="J68" s="60">
        <v>25</v>
      </c>
      <c r="K68" s="60">
        <v>18</v>
      </c>
      <c r="L68" s="60">
        <v>28</v>
      </c>
      <c r="M68" s="58"/>
      <c r="N68" s="55">
        <f t="shared" si="5"/>
        <v>71</v>
      </c>
      <c r="O68" s="57">
        <v>2</v>
      </c>
      <c r="P68" s="57">
        <v>2</v>
      </c>
      <c r="Q68" s="57">
        <v>2</v>
      </c>
      <c r="R68" s="58"/>
      <c r="S68" s="55">
        <f t="shared" si="6"/>
        <v>6</v>
      </c>
      <c r="T68" s="59">
        <f t="shared" si="7"/>
        <v>71</v>
      </c>
    </row>
    <row r="69" spans="1:20" ht="12.75" customHeight="1">
      <c r="A69" s="53">
        <f t="shared" si="4"/>
        <v>29</v>
      </c>
      <c r="B69" s="74">
        <v>76</v>
      </c>
      <c r="C69" s="55" t="s">
        <v>410</v>
      </c>
      <c r="D69" s="55" t="s">
        <v>411</v>
      </c>
      <c r="E69" s="55" t="s">
        <v>412</v>
      </c>
      <c r="F69" s="55" t="s">
        <v>413</v>
      </c>
      <c r="G69" s="55"/>
      <c r="H69" s="55" t="s">
        <v>414</v>
      </c>
      <c r="I69" s="56" t="s">
        <v>415</v>
      </c>
      <c r="J69" s="60">
        <v>2</v>
      </c>
      <c r="K69" s="60">
        <v>6</v>
      </c>
      <c r="L69" s="60">
        <v>5</v>
      </c>
      <c r="M69" s="58"/>
      <c r="N69" s="55">
        <f t="shared" si="5"/>
        <v>13</v>
      </c>
      <c r="O69" s="57">
        <v>15</v>
      </c>
      <c r="P69" s="57">
        <v>22</v>
      </c>
      <c r="Q69" s="57">
        <v>22</v>
      </c>
      <c r="R69" s="58"/>
      <c r="S69" s="55">
        <f t="shared" si="6"/>
        <v>59</v>
      </c>
      <c r="T69" s="59">
        <f t="shared" si="7"/>
        <v>59</v>
      </c>
    </row>
    <row r="70" spans="1:20" ht="12.75" customHeight="1">
      <c r="A70" s="53">
        <f t="shared" si="4"/>
        <v>30</v>
      </c>
      <c r="B70" s="74">
        <v>66</v>
      </c>
      <c r="C70" s="55" t="s">
        <v>416</v>
      </c>
      <c r="D70" s="55" t="s">
        <v>417</v>
      </c>
      <c r="E70" s="55" t="s">
        <v>418</v>
      </c>
      <c r="F70" s="55" t="s">
        <v>419</v>
      </c>
      <c r="G70" s="55"/>
      <c r="H70" s="55" t="s">
        <v>420</v>
      </c>
      <c r="I70" s="56" t="s">
        <v>421</v>
      </c>
      <c r="J70" s="60">
        <v>2</v>
      </c>
      <c r="K70" s="60">
        <v>11</v>
      </c>
      <c r="L70" s="60">
        <v>10</v>
      </c>
      <c r="M70" s="58"/>
      <c r="N70" s="55">
        <f t="shared" si="5"/>
        <v>23</v>
      </c>
      <c r="O70" s="57">
        <v>15</v>
      </c>
      <c r="P70" s="57">
        <v>19</v>
      </c>
      <c r="Q70" s="57">
        <v>21</v>
      </c>
      <c r="R70" s="58"/>
      <c r="S70" s="55">
        <f t="shared" si="6"/>
        <v>55</v>
      </c>
      <c r="T70" s="59">
        <f t="shared" si="7"/>
        <v>55</v>
      </c>
    </row>
    <row r="71" spans="1:20" ht="12.75" customHeight="1">
      <c r="A71" s="53">
        <f t="shared" si="4"/>
        <v>31</v>
      </c>
      <c r="B71" s="74">
        <v>72</v>
      </c>
      <c r="C71" s="54" t="s">
        <v>422</v>
      </c>
      <c r="D71" s="54" t="s">
        <v>423</v>
      </c>
      <c r="E71" s="54" t="s">
        <v>424</v>
      </c>
      <c r="F71" s="55" t="s">
        <v>425</v>
      </c>
      <c r="G71" s="55"/>
      <c r="H71" s="55" t="s">
        <v>426</v>
      </c>
      <c r="I71" s="56" t="s">
        <v>427</v>
      </c>
      <c r="J71" s="60">
        <v>2</v>
      </c>
      <c r="K71" s="60">
        <v>15</v>
      </c>
      <c r="L71" s="60">
        <v>10</v>
      </c>
      <c r="M71" s="58"/>
      <c r="N71" s="55">
        <f t="shared" si="5"/>
        <v>27</v>
      </c>
      <c r="O71" s="57">
        <v>10</v>
      </c>
      <c r="P71" s="57">
        <v>23</v>
      </c>
      <c r="Q71" s="57">
        <v>11</v>
      </c>
      <c r="R71" s="58"/>
      <c r="S71" s="55">
        <f t="shared" si="6"/>
        <v>44</v>
      </c>
      <c r="T71" s="59">
        <f t="shared" si="7"/>
        <v>44</v>
      </c>
    </row>
    <row r="72" spans="1:20" ht="12.75" customHeight="1">
      <c r="A72" s="53">
        <f t="shared" si="4"/>
        <v>32</v>
      </c>
      <c r="B72" s="74">
        <v>100</v>
      </c>
      <c r="C72" s="54" t="s">
        <v>428</v>
      </c>
      <c r="D72" s="54" t="s">
        <v>429</v>
      </c>
      <c r="E72" s="54" t="s">
        <v>430</v>
      </c>
      <c r="F72" s="55"/>
      <c r="G72" s="55"/>
      <c r="H72" s="55" t="s">
        <v>431</v>
      </c>
      <c r="I72" s="56" t="s">
        <v>432</v>
      </c>
      <c r="J72" s="60">
        <v>2</v>
      </c>
      <c r="K72" s="60">
        <v>10</v>
      </c>
      <c r="L72" s="60">
        <v>8</v>
      </c>
      <c r="M72" s="58"/>
      <c r="N72" s="55">
        <f t="shared" si="5"/>
        <v>20</v>
      </c>
      <c r="O72" s="57">
        <v>2</v>
      </c>
      <c r="P72" s="57">
        <v>2</v>
      </c>
      <c r="Q72" s="57">
        <v>2</v>
      </c>
      <c r="R72" s="58"/>
      <c r="S72" s="55">
        <f t="shared" si="6"/>
        <v>6</v>
      </c>
      <c r="T72" s="59">
        <f t="shared" si="7"/>
        <v>20</v>
      </c>
    </row>
    <row r="73" spans="1:20" ht="12.75" customHeight="1">
      <c r="A73" s="53">
        <f t="shared" ref="A73:A104" si="8">RANK(T73,$T$41:$T$139,0)</f>
        <v>33</v>
      </c>
      <c r="B73" s="74">
        <v>89</v>
      </c>
      <c r="C73" s="54" t="s">
        <v>433</v>
      </c>
      <c r="D73" s="54" t="s">
        <v>434</v>
      </c>
      <c r="E73" s="54" t="s">
        <v>435</v>
      </c>
      <c r="F73" s="55" t="s">
        <v>436</v>
      </c>
      <c r="G73" s="55"/>
      <c r="H73" s="55" t="s">
        <v>437</v>
      </c>
      <c r="I73" s="56" t="s">
        <v>438</v>
      </c>
      <c r="J73" s="60">
        <v>2</v>
      </c>
      <c r="K73" s="60">
        <v>8</v>
      </c>
      <c r="L73" s="60">
        <v>8</v>
      </c>
      <c r="M73" s="58"/>
      <c r="N73" s="55">
        <f t="shared" ref="N73:N104" si="9">(J73+K73+L73+M73)</f>
        <v>18</v>
      </c>
      <c r="O73" s="57">
        <v>2</v>
      </c>
      <c r="P73" s="57">
        <v>12</v>
      </c>
      <c r="Q73" s="57">
        <v>4</v>
      </c>
      <c r="R73" s="58"/>
      <c r="S73" s="55">
        <f t="shared" ref="S73:S104" si="10">(O73+P73+Q73+R73)</f>
        <v>18</v>
      </c>
      <c r="T73" s="59">
        <f t="shared" ref="T73:T104" si="11">MAX(N73,S73)</f>
        <v>18</v>
      </c>
    </row>
    <row r="74" spans="1:20" ht="12.75" customHeight="1">
      <c r="A74" s="53">
        <f t="shared" si="8"/>
        <v>34</v>
      </c>
      <c r="B74" s="74" t="s">
        <v>439</v>
      </c>
      <c r="C74" s="55" t="s">
        <v>440</v>
      </c>
      <c r="D74" s="55" t="s">
        <v>441</v>
      </c>
      <c r="E74" s="55" t="s">
        <v>442</v>
      </c>
      <c r="F74" s="55"/>
      <c r="G74" s="55"/>
      <c r="H74" s="55" t="s">
        <v>443</v>
      </c>
      <c r="I74" s="56" t="s">
        <v>444</v>
      </c>
      <c r="J74" s="67"/>
      <c r="K74" s="67"/>
      <c r="L74" s="67"/>
      <c r="M74" s="58"/>
      <c r="N74" s="55">
        <f t="shared" si="9"/>
        <v>0</v>
      </c>
      <c r="O74" s="58"/>
      <c r="P74" s="58"/>
      <c r="Q74" s="58"/>
      <c r="R74" s="58"/>
      <c r="S74" s="55">
        <f t="shared" si="10"/>
        <v>0</v>
      </c>
      <c r="T74" s="59">
        <f t="shared" si="11"/>
        <v>0</v>
      </c>
    </row>
    <row r="75" spans="1:20" ht="12.75" hidden="1" customHeight="1">
      <c r="A75" s="53">
        <f t="shared" si="8"/>
        <v>34</v>
      </c>
      <c r="B75" s="80"/>
      <c r="C75" s="55"/>
      <c r="D75" s="55"/>
      <c r="E75" s="55"/>
      <c r="F75" s="55"/>
      <c r="G75" s="55"/>
      <c r="H75" s="55"/>
      <c r="I75" s="56"/>
      <c r="J75" s="67"/>
      <c r="K75" s="67"/>
      <c r="L75" s="67"/>
      <c r="M75" s="58"/>
      <c r="N75" s="55">
        <f t="shared" si="9"/>
        <v>0</v>
      </c>
      <c r="O75" s="58"/>
      <c r="P75" s="58"/>
      <c r="Q75" s="58"/>
      <c r="R75" s="58"/>
      <c r="S75" s="55">
        <f t="shared" si="10"/>
        <v>0</v>
      </c>
      <c r="T75" s="59">
        <f t="shared" si="11"/>
        <v>0</v>
      </c>
    </row>
    <row r="76" spans="1:20" ht="12.75" hidden="1" customHeight="1">
      <c r="A76" s="53">
        <f t="shared" si="8"/>
        <v>34</v>
      </c>
      <c r="B76" s="80"/>
      <c r="C76" s="55"/>
      <c r="D76" s="55"/>
      <c r="E76" s="55"/>
      <c r="F76" s="55"/>
      <c r="G76" s="55"/>
      <c r="H76" s="55"/>
      <c r="I76" s="56"/>
      <c r="J76" s="67"/>
      <c r="K76" s="67"/>
      <c r="L76" s="67"/>
      <c r="M76" s="58"/>
      <c r="N76" s="55">
        <f t="shared" si="9"/>
        <v>0</v>
      </c>
      <c r="O76" s="58"/>
      <c r="P76" s="58"/>
      <c r="Q76" s="58"/>
      <c r="R76" s="58"/>
      <c r="S76" s="55">
        <f t="shared" si="10"/>
        <v>0</v>
      </c>
      <c r="T76" s="59">
        <f t="shared" si="11"/>
        <v>0</v>
      </c>
    </row>
    <row r="77" spans="1:20" ht="12.75" hidden="1" customHeight="1">
      <c r="A77" s="53">
        <f t="shared" si="8"/>
        <v>34</v>
      </c>
      <c r="B77" s="80"/>
      <c r="C77" s="55"/>
      <c r="D77" s="55"/>
      <c r="E77" s="55"/>
      <c r="F77" s="55"/>
      <c r="G77" s="55"/>
      <c r="H77" s="55"/>
      <c r="I77" s="56"/>
      <c r="J77" s="67"/>
      <c r="K77" s="67"/>
      <c r="L77" s="67"/>
      <c r="M77" s="58"/>
      <c r="N77" s="55">
        <f t="shared" si="9"/>
        <v>0</v>
      </c>
      <c r="O77" s="58"/>
      <c r="P77" s="58"/>
      <c r="Q77" s="58"/>
      <c r="R77" s="58"/>
      <c r="S77" s="55">
        <f t="shared" si="10"/>
        <v>0</v>
      </c>
      <c r="T77" s="59">
        <f t="shared" si="11"/>
        <v>0</v>
      </c>
    </row>
    <row r="78" spans="1:20" ht="12.75" hidden="1" customHeight="1">
      <c r="A78" s="53">
        <f t="shared" si="8"/>
        <v>34</v>
      </c>
      <c r="B78" s="80"/>
      <c r="C78" s="55"/>
      <c r="D78" s="55"/>
      <c r="E78" s="55"/>
      <c r="F78" s="55"/>
      <c r="G78" s="55"/>
      <c r="H78" s="55"/>
      <c r="I78" s="56"/>
      <c r="J78" s="67"/>
      <c r="K78" s="67"/>
      <c r="L78" s="67"/>
      <c r="M78" s="58"/>
      <c r="N78" s="55">
        <f t="shared" si="9"/>
        <v>0</v>
      </c>
      <c r="O78" s="58"/>
      <c r="P78" s="58"/>
      <c r="Q78" s="58"/>
      <c r="R78" s="58"/>
      <c r="S78" s="55">
        <f t="shared" si="10"/>
        <v>0</v>
      </c>
      <c r="T78" s="59">
        <f t="shared" si="11"/>
        <v>0</v>
      </c>
    </row>
    <row r="79" spans="1:20" ht="12.75" hidden="1" customHeight="1">
      <c r="A79" s="53">
        <f t="shared" si="8"/>
        <v>34</v>
      </c>
      <c r="B79" s="80"/>
      <c r="C79" s="55"/>
      <c r="D79" s="55"/>
      <c r="E79" s="55"/>
      <c r="F79" s="55"/>
      <c r="G79" s="55"/>
      <c r="H79" s="55"/>
      <c r="I79" s="56"/>
      <c r="J79" s="67"/>
      <c r="K79" s="67"/>
      <c r="L79" s="67"/>
      <c r="M79" s="58"/>
      <c r="N79" s="55">
        <f t="shared" si="9"/>
        <v>0</v>
      </c>
      <c r="O79" s="58"/>
      <c r="P79" s="58"/>
      <c r="Q79" s="58"/>
      <c r="R79" s="58"/>
      <c r="S79" s="55">
        <f t="shared" si="10"/>
        <v>0</v>
      </c>
      <c r="T79" s="59">
        <f t="shared" si="11"/>
        <v>0</v>
      </c>
    </row>
    <row r="80" spans="1:20" ht="12.75" hidden="1" customHeight="1">
      <c r="A80" s="53">
        <f t="shared" si="8"/>
        <v>34</v>
      </c>
      <c r="B80" s="80"/>
      <c r="C80" s="55"/>
      <c r="D80" s="55"/>
      <c r="E80" s="55"/>
      <c r="F80" s="55"/>
      <c r="G80" s="55"/>
      <c r="H80" s="55"/>
      <c r="I80" s="56"/>
      <c r="J80" s="67"/>
      <c r="K80" s="67"/>
      <c r="L80" s="67"/>
      <c r="M80" s="58"/>
      <c r="N80" s="55">
        <f t="shared" si="9"/>
        <v>0</v>
      </c>
      <c r="O80" s="58"/>
      <c r="P80" s="58"/>
      <c r="Q80" s="58"/>
      <c r="R80" s="58"/>
      <c r="S80" s="55">
        <f t="shared" si="10"/>
        <v>0</v>
      </c>
      <c r="T80" s="59">
        <f t="shared" si="11"/>
        <v>0</v>
      </c>
    </row>
    <row r="81" spans="1:20" ht="12.75" hidden="1" customHeight="1">
      <c r="A81" s="53">
        <f t="shared" si="8"/>
        <v>34</v>
      </c>
      <c r="B81" s="80"/>
      <c r="C81" s="55"/>
      <c r="D81" s="55"/>
      <c r="E81" s="55"/>
      <c r="F81" s="55"/>
      <c r="G81" s="55"/>
      <c r="H81" s="55"/>
      <c r="I81" s="56"/>
      <c r="J81" s="67"/>
      <c r="K81" s="67"/>
      <c r="L81" s="67"/>
      <c r="M81" s="58"/>
      <c r="N81" s="55">
        <f t="shared" si="9"/>
        <v>0</v>
      </c>
      <c r="O81" s="58"/>
      <c r="P81" s="58"/>
      <c r="Q81" s="58"/>
      <c r="R81" s="58"/>
      <c r="S81" s="55">
        <f t="shared" si="10"/>
        <v>0</v>
      </c>
      <c r="T81" s="59">
        <f t="shared" si="11"/>
        <v>0</v>
      </c>
    </row>
    <row r="82" spans="1:20" ht="12.75" hidden="1" customHeight="1">
      <c r="A82" s="53">
        <f t="shared" si="8"/>
        <v>34</v>
      </c>
      <c r="B82" s="80"/>
      <c r="C82" s="55"/>
      <c r="D82" s="55"/>
      <c r="E82" s="55"/>
      <c r="F82" s="55"/>
      <c r="G82" s="55"/>
      <c r="H82" s="55"/>
      <c r="I82" s="56"/>
      <c r="J82" s="67"/>
      <c r="K82" s="67"/>
      <c r="L82" s="67"/>
      <c r="M82" s="58"/>
      <c r="N82" s="55">
        <f t="shared" si="9"/>
        <v>0</v>
      </c>
      <c r="O82" s="58"/>
      <c r="P82" s="58"/>
      <c r="Q82" s="58"/>
      <c r="R82" s="58"/>
      <c r="S82" s="55">
        <f t="shared" si="10"/>
        <v>0</v>
      </c>
      <c r="T82" s="59">
        <f t="shared" si="11"/>
        <v>0</v>
      </c>
    </row>
    <row r="83" spans="1:20" ht="12.75" hidden="1" customHeight="1">
      <c r="A83" s="53">
        <f t="shared" si="8"/>
        <v>34</v>
      </c>
      <c r="B83" s="80"/>
      <c r="C83" s="55"/>
      <c r="D83" s="55"/>
      <c r="E83" s="55"/>
      <c r="F83" s="55"/>
      <c r="G83" s="55"/>
      <c r="H83" s="55"/>
      <c r="I83" s="56"/>
      <c r="J83" s="67"/>
      <c r="K83" s="67"/>
      <c r="L83" s="67"/>
      <c r="M83" s="58"/>
      <c r="N83" s="55">
        <f t="shared" si="9"/>
        <v>0</v>
      </c>
      <c r="O83" s="58"/>
      <c r="P83" s="58"/>
      <c r="Q83" s="58"/>
      <c r="R83" s="58"/>
      <c r="S83" s="55">
        <f t="shared" si="10"/>
        <v>0</v>
      </c>
      <c r="T83" s="59">
        <f t="shared" si="11"/>
        <v>0</v>
      </c>
    </row>
    <row r="84" spans="1:20" ht="12.75" hidden="1" customHeight="1">
      <c r="A84" s="53">
        <f t="shared" si="8"/>
        <v>34</v>
      </c>
      <c r="B84" s="80"/>
      <c r="C84" s="55"/>
      <c r="D84" s="55"/>
      <c r="E84" s="55"/>
      <c r="F84" s="55"/>
      <c r="G84" s="55"/>
      <c r="H84" s="55"/>
      <c r="I84" s="56"/>
      <c r="J84" s="67"/>
      <c r="K84" s="67"/>
      <c r="L84" s="67"/>
      <c r="M84" s="58"/>
      <c r="N84" s="55">
        <f t="shared" si="9"/>
        <v>0</v>
      </c>
      <c r="O84" s="58"/>
      <c r="P84" s="58"/>
      <c r="Q84" s="58"/>
      <c r="R84" s="58"/>
      <c r="S84" s="55">
        <f t="shared" si="10"/>
        <v>0</v>
      </c>
      <c r="T84" s="59">
        <f t="shared" si="11"/>
        <v>0</v>
      </c>
    </row>
    <row r="85" spans="1:20" ht="12.75" hidden="1" customHeight="1">
      <c r="A85" s="53">
        <f t="shared" si="8"/>
        <v>34</v>
      </c>
      <c r="B85" s="80"/>
      <c r="C85" s="55"/>
      <c r="D85" s="55"/>
      <c r="E85" s="55"/>
      <c r="F85" s="55"/>
      <c r="G85" s="55"/>
      <c r="H85" s="55"/>
      <c r="I85" s="56"/>
      <c r="J85" s="67"/>
      <c r="K85" s="67"/>
      <c r="L85" s="67"/>
      <c r="M85" s="58"/>
      <c r="N85" s="55">
        <f t="shared" si="9"/>
        <v>0</v>
      </c>
      <c r="O85" s="58"/>
      <c r="P85" s="58"/>
      <c r="Q85" s="58"/>
      <c r="R85" s="58"/>
      <c r="S85" s="55">
        <f t="shared" si="10"/>
        <v>0</v>
      </c>
      <c r="T85" s="59">
        <f t="shared" si="11"/>
        <v>0</v>
      </c>
    </row>
    <row r="86" spans="1:20" ht="12.75" hidden="1" customHeight="1">
      <c r="A86" s="53">
        <f t="shared" si="8"/>
        <v>34</v>
      </c>
      <c r="B86" s="80"/>
      <c r="C86" s="55"/>
      <c r="D86" s="55"/>
      <c r="E86" s="55"/>
      <c r="F86" s="55"/>
      <c r="G86" s="55"/>
      <c r="H86" s="55"/>
      <c r="I86" s="56"/>
      <c r="J86" s="67"/>
      <c r="K86" s="67"/>
      <c r="L86" s="67"/>
      <c r="M86" s="58"/>
      <c r="N86" s="55">
        <f t="shared" si="9"/>
        <v>0</v>
      </c>
      <c r="O86" s="58"/>
      <c r="P86" s="58"/>
      <c r="Q86" s="58"/>
      <c r="R86" s="58"/>
      <c r="S86" s="55">
        <f t="shared" si="10"/>
        <v>0</v>
      </c>
      <c r="T86" s="59">
        <f t="shared" si="11"/>
        <v>0</v>
      </c>
    </row>
    <row r="87" spans="1:20" ht="12.75" hidden="1" customHeight="1">
      <c r="A87" s="53">
        <f t="shared" si="8"/>
        <v>34</v>
      </c>
      <c r="B87" s="80"/>
      <c r="C87" s="55"/>
      <c r="D87" s="55"/>
      <c r="E87" s="55"/>
      <c r="F87" s="55"/>
      <c r="G87" s="55"/>
      <c r="H87" s="55"/>
      <c r="I87" s="56"/>
      <c r="J87" s="67"/>
      <c r="K87" s="67"/>
      <c r="L87" s="67"/>
      <c r="M87" s="58"/>
      <c r="N87" s="55">
        <f t="shared" si="9"/>
        <v>0</v>
      </c>
      <c r="O87" s="58"/>
      <c r="P87" s="58"/>
      <c r="Q87" s="58"/>
      <c r="R87" s="58"/>
      <c r="S87" s="55">
        <f t="shared" si="10"/>
        <v>0</v>
      </c>
      <c r="T87" s="59">
        <f t="shared" si="11"/>
        <v>0</v>
      </c>
    </row>
    <row r="88" spans="1:20" ht="12.75" hidden="1" customHeight="1">
      <c r="A88" s="53">
        <f t="shared" si="8"/>
        <v>34</v>
      </c>
      <c r="B88" s="80"/>
      <c r="C88" s="55"/>
      <c r="D88" s="55"/>
      <c r="E88" s="55"/>
      <c r="F88" s="55"/>
      <c r="G88" s="55"/>
      <c r="H88" s="55"/>
      <c r="I88" s="56"/>
      <c r="J88" s="67"/>
      <c r="K88" s="67"/>
      <c r="L88" s="67"/>
      <c r="M88" s="58"/>
      <c r="N88" s="55">
        <f t="shared" si="9"/>
        <v>0</v>
      </c>
      <c r="O88" s="58"/>
      <c r="P88" s="58"/>
      <c r="Q88" s="58"/>
      <c r="R88" s="58"/>
      <c r="S88" s="55">
        <f t="shared" si="10"/>
        <v>0</v>
      </c>
      <c r="T88" s="59">
        <f t="shared" si="11"/>
        <v>0</v>
      </c>
    </row>
    <row r="89" spans="1:20" ht="12.75" hidden="1" customHeight="1">
      <c r="A89" s="53">
        <f t="shared" si="8"/>
        <v>34</v>
      </c>
      <c r="B89" s="80"/>
      <c r="C89" s="55"/>
      <c r="D89" s="55"/>
      <c r="E89" s="55"/>
      <c r="F89" s="55"/>
      <c r="G89" s="55"/>
      <c r="H89" s="55"/>
      <c r="I89" s="56"/>
      <c r="J89" s="67"/>
      <c r="K89" s="67"/>
      <c r="L89" s="67"/>
      <c r="M89" s="58"/>
      <c r="N89" s="55">
        <f t="shared" si="9"/>
        <v>0</v>
      </c>
      <c r="O89" s="58"/>
      <c r="P89" s="58"/>
      <c r="Q89" s="58"/>
      <c r="R89" s="58"/>
      <c r="S89" s="55">
        <f t="shared" si="10"/>
        <v>0</v>
      </c>
      <c r="T89" s="59">
        <f t="shared" si="11"/>
        <v>0</v>
      </c>
    </row>
    <row r="90" spans="1:20" ht="12.75" hidden="1" customHeight="1">
      <c r="A90" s="53">
        <f t="shared" si="8"/>
        <v>34</v>
      </c>
      <c r="B90" s="80"/>
      <c r="C90" s="55"/>
      <c r="D90" s="55"/>
      <c r="E90" s="55"/>
      <c r="F90" s="55"/>
      <c r="G90" s="55"/>
      <c r="H90" s="55"/>
      <c r="I90" s="56"/>
      <c r="J90" s="67"/>
      <c r="K90" s="67"/>
      <c r="L90" s="67"/>
      <c r="M90" s="58"/>
      <c r="N90" s="55">
        <f t="shared" si="9"/>
        <v>0</v>
      </c>
      <c r="O90" s="58"/>
      <c r="P90" s="58"/>
      <c r="Q90" s="58"/>
      <c r="R90" s="58"/>
      <c r="S90" s="55">
        <f t="shared" si="10"/>
        <v>0</v>
      </c>
      <c r="T90" s="59">
        <f t="shared" si="11"/>
        <v>0</v>
      </c>
    </row>
    <row r="91" spans="1:20" ht="12.75" hidden="1" customHeight="1">
      <c r="A91" s="53">
        <f t="shared" si="8"/>
        <v>34</v>
      </c>
      <c r="B91" s="80"/>
      <c r="C91" s="55"/>
      <c r="D91" s="55"/>
      <c r="E91" s="55"/>
      <c r="F91" s="55"/>
      <c r="G91" s="55"/>
      <c r="H91" s="55"/>
      <c r="I91" s="56"/>
      <c r="J91" s="67"/>
      <c r="K91" s="67"/>
      <c r="L91" s="67"/>
      <c r="M91" s="58"/>
      <c r="N91" s="55">
        <f t="shared" si="9"/>
        <v>0</v>
      </c>
      <c r="O91" s="58"/>
      <c r="P91" s="58"/>
      <c r="Q91" s="58"/>
      <c r="R91" s="58"/>
      <c r="S91" s="55">
        <f t="shared" si="10"/>
        <v>0</v>
      </c>
      <c r="T91" s="59">
        <f t="shared" si="11"/>
        <v>0</v>
      </c>
    </row>
    <row r="92" spans="1:20" ht="12.75" hidden="1" customHeight="1">
      <c r="A92" s="53">
        <f t="shared" si="8"/>
        <v>34</v>
      </c>
      <c r="B92" s="80"/>
      <c r="C92" s="55"/>
      <c r="D92" s="55"/>
      <c r="E92" s="55"/>
      <c r="F92" s="55"/>
      <c r="G92" s="55"/>
      <c r="H92" s="55"/>
      <c r="I92" s="56"/>
      <c r="J92" s="67"/>
      <c r="K92" s="67"/>
      <c r="L92" s="67"/>
      <c r="M92" s="58"/>
      <c r="N92" s="55">
        <f t="shared" si="9"/>
        <v>0</v>
      </c>
      <c r="O92" s="58"/>
      <c r="P92" s="58"/>
      <c r="Q92" s="58"/>
      <c r="R92" s="58"/>
      <c r="S92" s="55">
        <f t="shared" si="10"/>
        <v>0</v>
      </c>
      <c r="T92" s="59">
        <f t="shared" si="11"/>
        <v>0</v>
      </c>
    </row>
    <row r="93" spans="1:20" ht="12.75" hidden="1" customHeight="1">
      <c r="A93" s="53">
        <f t="shared" si="8"/>
        <v>34</v>
      </c>
      <c r="B93" s="80"/>
      <c r="C93" s="55"/>
      <c r="D93" s="55"/>
      <c r="E93" s="55"/>
      <c r="F93" s="55"/>
      <c r="G93" s="55"/>
      <c r="H93" s="55"/>
      <c r="I93" s="56"/>
      <c r="J93" s="67"/>
      <c r="K93" s="67"/>
      <c r="L93" s="67"/>
      <c r="M93" s="58"/>
      <c r="N93" s="55">
        <f t="shared" si="9"/>
        <v>0</v>
      </c>
      <c r="O93" s="58"/>
      <c r="P93" s="58"/>
      <c r="Q93" s="58"/>
      <c r="R93" s="58"/>
      <c r="S93" s="55">
        <f t="shared" si="10"/>
        <v>0</v>
      </c>
      <c r="T93" s="59">
        <f t="shared" si="11"/>
        <v>0</v>
      </c>
    </row>
    <row r="94" spans="1:20" ht="12.75" hidden="1" customHeight="1">
      <c r="A94" s="53">
        <f t="shared" si="8"/>
        <v>34</v>
      </c>
      <c r="B94" s="80"/>
      <c r="C94" s="55"/>
      <c r="D94" s="55"/>
      <c r="E94" s="55"/>
      <c r="F94" s="55"/>
      <c r="G94" s="55"/>
      <c r="H94" s="55"/>
      <c r="I94" s="56"/>
      <c r="J94" s="67"/>
      <c r="K94" s="67"/>
      <c r="L94" s="67"/>
      <c r="M94" s="58"/>
      <c r="N94" s="55">
        <f t="shared" si="9"/>
        <v>0</v>
      </c>
      <c r="O94" s="58"/>
      <c r="P94" s="58"/>
      <c r="Q94" s="58"/>
      <c r="R94" s="58"/>
      <c r="S94" s="55">
        <f t="shared" si="10"/>
        <v>0</v>
      </c>
      <c r="T94" s="59">
        <f t="shared" si="11"/>
        <v>0</v>
      </c>
    </row>
    <row r="95" spans="1:20" ht="12.75" hidden="1" customHeight="1">
      <c r="A95" s="53">
        <f t="shared" si="8"/>
        <v>34</v>
      </c>
      <c r="B95" s="80"/>
      <c r="C95" s="55"/>
      <c r="D95" s="55"/>
      <c r="E95" s="55"/>
      <c r="F95" s="55"/>
      <c r="G95" s="55"/>
      <c r="H95" s="55"/>
      <c r="I95" s="56"/>
      <c r="J95" s="67"/>
      <c r="K95" s="67"/>
      <c r="L95" s="67"/>
      <c r="M95" s="58"/>
      <c r="N95" s="55">
        <f t="shared" si="9"/>
        <v>0</v>
      </c>
      <c r="O95" s="58"/>
      <c r="P95" s="58"/>
      <c r="Q95" s="58"/>
      <c r="R95" s="58"/>
      <c r="S95" s="55">
        <f t="shared" si="10"/>
        <v>0</v>
      </c>
      <c r="T95" s="59">
        <f t="shared" si="11"/>
        <v>0</v>
      </c>
    </row>
    <row r="96" spans="1:20" ht="12.75" hidden="1" customHeight="1">
      <c r="A96" s="53">
        <f t="shared" si="8"/>
        <v>34</v>
      </c>
      <c r="B96" s="80"/>
      <c r="C96" s="55"/>
      <c r="D96" s="55"/>
      <c r="E96" s="55"/>
      <c r="F96" s="55"/>
      <c r="G96" s="55"/>
      <c r="H96" s="55"/>
      <c r="I96" s="56"/>
      <c r="J96" s="67"/>
      <c r="K96" s="67"/>
      <c r="L96" s="67"/>
      <c r="M96" s="58"/>
      <c r="N96" s="55">
        <f t="shared" si="9"/>
        <v>0</v>
      </c>
      <c r="O96" s="58"/>
      <c r="P96" s="58"/>
      <c r="Q96" s="58"/>
      <c r="R96" s="58"/>
      <c r="S96" s="55">
        <f t="shared" si="10"/>
        <v>0</v>
      </c>
      <c r="T96" s="59">
        <f t="shared" si="11"/>
        <v>0</v>
      </c>
    </row>
    <row r="97" spans="1:20" ht="12.75" hidden="1" customHeight="1">
      <c r="A97" s="53">
        <f t="shared" si="8"/>
        <v>34</v>
      </c>
      <c r="B97" s="80"/>
      <c r="C97" s="55"/>
      <c r="D97" s="55"/>
      <c r="E97" s="55"/>
      <c r="F97" s="55"/>
      <c r="G97" s="55"/>
      <c r="H97" s="55"/>
      <c r="I97" s="56"/>
      <c r="J97" s="67"/>
      <c r="K97" s="67"/>
      <c r="L97" s="67"/>
      <c r="M97" s="58"/>
      <c r="N97" s="55">
        <f t="shared" si="9"/>
        <v>0</v>
      </c>
      <c r="O97" s="58"/>
      <c r="P97" s="58"/>
      <c r="Q97" s="58"/>
      <c r="R97" s="58"/>
      <c r="S97" s="55">
        <f t="shared" si="10"/>
        <v>0</v>
      </c>
      <c r="T97" s="59">
        <f t="shared" si="11"/>
        <v>0</v>
      </c>
    </row>
    <row r="98" spans="1:20" ht="12.75" hidden="1" customHeight="1">
      <c r="A98" s="53">
        <f t="shared" si="8"/>
        <v>34</v>
      </c>
      <c r="B98" s="80"/>
      <c r="C98" s="55"/>
      <c r="D98" s="55"/>
      <c r="E98" s="55"/>
      <c r="F98" s="55"/>
      <c r="G98" s="55"/>
      <c r="H98" s="55"/>
      <c r="I98" s="56"/>
      <c r="J98" s="67"/>
      <c r="K98" s="67"/>
      <c r="L98" s="67"/>
      <c r="M98" s="58"/>
      <c r="N98" s="55">
        <f t="shared" si="9"/>
        <v>0</v>
      </c>
      <c r="O98" s="58"/>
      <c r="P98" s="58"/>
      <c r="Q98" s="58"/>
      <c r="R98" s="58"/>
      <c r="S98" s="55">
        <f t="shared" si="10"/>
        <v>0</v>
      </c>
      <c r="T98" s="59">
        <f t="shared" si="11"/>
        <v>0</v>
      </c>
    </row>
    <row r="99" spans="1:20" ht="12.75" hidden="1" customHeight="1">
      <c r="A99" s="53">
        <f t="shared" si="8"/>
        <v>34</v>
      </c>
      <c r="B99" s="80"/>
      <c r="C99" s="55"/>
      <c r="D99" s="55"/>
      <c r="E99" s="55"/>
      <c r="F99" s="55"/>
      <c r="G99" s="55"/>
      <c r="H99" s="55"/>
      <c r="I99" s="56"/>
      <c r="J99" s="67"/>
      <c r="K99" s="67"/>
      <c r="L99" s="67"/>
      <c r="M99" s="58"/>
      <c r="N99" s="55">
        <f t="shared" si="9"/>
        <v>0</v>
      </c>
      <c r="O99" s="58"/>
      <c r="P99" s="58"/>
      <c r="Q99" s="58"/>
      <c r="R99" s="58"/>
      <c r="S99" s="55">
        <f t="shared" si="10"/>
        <v>0</v>
      </c>
      <c r="T99" s="59">
        <f t="shared" si="11"/>
        <v>0</v>
      </c>
    </row>
    <row r="100" spans="1:20" ht="12.75" hidden="1" customHeight="1">
      <c r="A100" s="53">
        <f t="shared" si="8"/>
        <v>34</v>
      </c>
      <c r="B100" s="80"/>
      <c r="C100" s="55"/>
      <c r="D100" s="55"/>
      <c r="E100" s="55"/>
      <c r="F100" s="55"/>
      <c r="G100" s="55"/>
      <c r="H100" s="55"/>
      <c r="I100" s="56"/>
      <c r="J100" s="67"/>
      <c r="K100" s="67"/>
      <c r="L100" s="67"/>
      <c r="M100" s="58"/>
      <c r="N100" s="55">
        <f t="shared" si="9"/>
        <v>0</v>
      </c>
      <c r="O100" s="58"/>
      <c r="P100" s="58"/>
      <c r="Q100" s="58"/>
      <c r="R100" s="58"/>
      <c r="S100" s="55">
        <f t="shared" si="10"/>
        <v>0</v>
      </c>
      <c r="T100" s="59">
        <f t="shared" si="11"/>
        <v>0</v>
      </c>
    </row>
    <row r="101" spans="1:20" ht="12.75" hidden="1" customHeight="1">
      <c r="A101" s="53">
        <f t="shared" si="8"/>
        <v>34</v>
      </c>
      <c r="B101" s="80"/>
      <c r="C101" s="55"/>
      <c r="D101" s="55"/>
      <c r="E101" s="55"/>
      <c r="F101" s="55"/>
      <c r="G101" s="55"/>
      <c r="H101" s="55"/>
      <c r="I101" s="56"/>
      <c r="J101" s="67"/>
      <c r="K101" s="67"/>
      <c r="L101" s="67"/>
      <c r="M101" s="58"/>
      <c r="N101" s="55">
        <f t="shared" si="9"/>
        <v>0</v>
      </c>
      <c r="O101" s="58"/>
      <c r="P101" s="58"/>
      <c r="Q101" s="58"/>
      <c r="R101" s="58"/>
      <c r="S101" s="55">
        <f t="shared" si="10"/>
        <v>0</v>
      </c>
      <c r="T101" s="59">
        <f t="shared" si="11"/>
        <v>0</v>
      </c>
    </row>
    <row r="102" spans="1:20" ht="12.75" hidden="1" customHeight="1">
      <c r="A102" s="53">
        <f t="shared" si="8"/>
        <v>34</v>
      </c>
      <c r="B102" s="80"/>
      <c r="C102" s="55"/>
      <c r="D102" s="55"/>
      <c r="E102" s="55"/>
      <c r="F102" s="55"/>
      <c r="G102" s="55"/>
      <c r="H102" s="55"/>
      <c r="I102" s="56"/>
      <c r="J102" s="67"/>
      <c r="K102" s="67"/>
      <c r="L102" s="67"/>
      <c r="M102" s="58"/>
      <c r="N102" s="55">
        <f t="shared" si="9"/>
        <v>0</v>
      </c>
      <c r="O102" s="58"/>
      <c r="P102" s="58"/>
      <c r="Q102" s="58"/>
      <c r="R102" s="58"/>
      <c r="S102" s="55">
        <f t="shared" si="10"/>
        <v>0</v>
      </c>
      <c r="T102" s="59">
        <f t="shared" si="11"/>
        <v>0</v>
      </c>
    </row>
    <row r="103" spans="1:20" ht="12.75" hidden="1" customHeight="1">
      <c r="A103" s="53">
        <f t="shared" si="8"/>
        <v>34</v>
      </c>
      <c r="B103" s="80"/>
      <c r="C103" s="55"/>
      <c r="D103" s="55"/>
      <c r="E103" s="55"/>
      <c r="F103" s="55"/>
      <c r="G103" s="55"/>
      <c r="H103" s="55"/>
      <c r="I103" s="56"/>
      <c r="J103" s="67"/>
      <c r="K103" s="67"/>
      <c r="L103" s="67"/>
      <c r="M103" s="58"/>
      <c r="N103" s="55">
        <f t="shared" si="9"/>
        <v>0</v>
      </c>
      <c r="O103" s="58"/>
      <c r="P103" s="58"/>
      <c r="Q103" s="58"/>
      <c r="R103" s="58"/>
      <c r="S103" s="55">
        <f t="shared" si="10"/>
        <v>0</v>
      </c>
      <c r="T103" s="59">
        <f t="shared" si="11"/>
        <v>0</v>
      </c>
    </row>
    <row r="104" spans="1:20" ht="12.75" hidden="1" customHeight="1">
      <c r="A104" s="53">
        <f t="shared" si="8"/>
        <v>34</v>
      </c>
      <c r="B104" s="80"/>
      <c r="C104" s="55"/>
      <c r="D104" s="55"/>
      <c r="E104" s="55"/>
      <c r="F104" s="55"/>
      <c r="G104" s="55"/>
      <c r="H104" s="55"/>
      <c r="I104" s="56"/>
      <c r="J104" s="67"/>
      <c r="K104" s="67"/>
      <c r="L104" s="67"/>
      <c r="M104" s="58"/>
      <c r="N104" s="55">
        <f t="shared" si="9"/>
        <v>0</v>
      </c>
      <c r="O104" s="58"/>
      <c r="P104" s="58"/>
      <c r="Q104" s="58"/>
      <c r="R104" s="58"/>
      <c r="S104" s="55">
        <f t="shared" si="10"/>
        <v>0</v>
      </c>
      <c r="T104" s="59">
        <f t="shared" si="11"/>
        <v>0</v>
      </c>
    </row>
    <row r="105" spans="1:20" ht="12.75" hidden="1" customHeight="1">
      <c r="A105" s="53">
        <f t="shared" ref="A105:A139" si="12">RANK(T105,$T$41:$T$139,0)</f>
        <v>34</v>
      </c>
      <c r="B105" s="80"/>
      <c r="C105" s="55"/>
      <c r="D105" s="55"/>
      <c r="E105" s="55"/>
      <c r="F105" s="55"/>
      <c r="G105" s="55"/>
      <c r="H105" s="55"/>
      <c r="I105" s="56"/>
      <c r="J105" s="67"/>
      <c r="K105" s="67"/>
      <c r="L105" s="67"/>
      <c r="M105" s="58"/>
      <c r="N105" s="55">
        <f t="shared" ref="N105:N136" si="13">(J105+K105+L105+M105)</f>
        <v>0</v>
      </c>
      <c r="O105" s="58"/>
      <c r="P105" s="58"/>
      <c r="Q105" s="58"/>
      <c r="R105" s="58"/>
      <c r="S105" s="55">
        <f t="shared" ref="S105:S136" si="14">(O105+P105+Q105+R105)</f>
        <v>0</v>
      </c>
      <c r="T105" s="59">
        <f t="shared" ref="T105:T136" si="15">MAX(N105,S105)</f>
        <v>0</v>
      </c>
    </row>
    <row r="106" spans="1:20" ht="12.75" hidden="1" customHeight="1">
      <c r="A106" s="53">
        <f t="shared" si="12"/>
        <v>34</v>
      </c>
      <c r="B106" s="80"/>
      <c r="C106" s="55"/>
      <c r="D106" s="55"/>
      <c r="E106" s="55"/>
      <c r="F106" s="55"/>
      <c r="G106" s="55"/>
      <c r="H106" s="55"/>
      <c r="I106" s="56"/>
      <c r="J106" s="67"/>
      <c r="K106" s="67"/>
      <c r="L106" s="67"/>
      <c r="M106" s="58"/>
      <c r="N106" s="55">
        <f t="shared" si="13"/>
        <v>0</v>
      </c>
      <c r="O106" s="58"/>
      <c r="P106" s="58"/>
      <c r="Q106" s="58"/>
      <c r="R106" s="58"/>
      <c r="S106" s="55">
        <f t="shared" si="14"/>
        <v>0</v>
      </c>
      <c r="T106" s="59">
        <f t="shared" si="15"/>
        <v>0</v>
      </c>
    </row>
    <row r="107" spans="1:20" ht="12.75" hidden="1" customHeight="1">
      <c r="A107" s="53">
        <f t="shared" si="12"/>
        <v>34</v>
      </c>
      <c r="B107" s="80"/>
      <c r="C107" s="55"/>
      <c r="D107" s="55"/>
      <c r="E107" s="55"/>
      <c r="F107" s="55"/>
      <c r="G107" s="55"/>
      <c r="H107" s="55"/>
      <c r="I107" s="56"/>
      <c r="J107" s="67"/>
      <c r="K107" s="67"/>
      <c r="L107" s="67"/>
      <c r="M107" s="58"/>
      <c r="N107" s="55">
        <f t="shared" si="13"/>
        <v>0</v>
      </c>
      <c r="O107" s="58"/>
      <c r="P107" s="58"/>
      <c r="Q107" s="58"/>
      <c r="R107" s="58"/>
      <c r="S107" s="55">
        <f t="shared" si="14"/>
        <v>0</v>
      </c>
      <c r="T107" s="59">
        <f t="shared" si="15"/>
        <v>0</v>
      </c>
    </row>
    <row r="108" spans="1:20" ht="12.75" hidden="1" customHeight="1">
      <c r="A108" s="53">
        <f t="shared" si="12"/>
        <v>34</v>
      </c>
      <c r="B108" s="80"/>
      <c r="C108" s="55"/>
      <c r="D108" s="55"/>
      <c r="E108" s="55"/>
      <c r="F108" s="55"/>
      <c r="G108" s="55"/>
      <c r="H108" s="55"/>
      <c r="I108" s="56"/>
      <c r="J108" s="67"/>
      <c r="K108" s="67"/>
      <c r="L108" s="67"/>
      <c r="M108" s="58"/>
      <c r="N108" s="55">
        <f t="shared" si="13"/>
        <v>0</v>
      </c>
      <c r="O108" s="58"/>
      <c r="P108" s="58"/>
      <c r="Q108" s="58"/>
      <c r="R108" s="58"/>
      <c r="S108" s="55">
        <f t="shared" si="14"/>
        <v>0</v>
      </c>
      <c r="T108" s="59">
        <f t="shared" si="15"/>
        <v>0</v>
      </c>
    </row>
    <row r="109" spans="1:20" ht="12.75" hidden="1" customHeight="1">
      <c r="A109" s="53">
        <f t="shared" si="12"/>
        <v>34</v>
      </c>
      <c r="B109" s="81"/>
      <c r="C109" s="82"/>
      <c r="D109" s="82"/>
      <c r="E109" s="82"/>
      <c r="F109" s="82"/>
      <c r="G109" s="82"/>
      <c r="H109" s="82"/>
      <c r="I109" s="83"/>
      <c r="J109" s="67"/>
      <c r="K109" s="67"/>
      <c r="L109" s="67"/>
      <c r="M109" s="67"/>
      <c r="N109" s="55">
        <f t="shared" si="13"/>
        <v>0</v>
      </c>
      <c r="O109" s="67"/>
      <c r="P109" s="67"/>
      <c r="Q109" s="67"/>
      <c r="R109" s="67"/>
      <c r="S109" s="55">
        <f t="shared" si="14"/>
        <v>0</v>
      </c>
      <c r="T109" s="59">
        <f t="shared" si="15"/>
        <v>0</v>
      </c>
    </row>
    <row r="110" spans="1:20" ht="12.75" hidden="1" customHeight="1">
      <c r="A110" s="53">
        <f t="shared" si="12"/>
        <v>34</v>
      </c>
      <c r="B110" s="81"/>
      <c r="C110" s="82"/>
      <c r="D110" s="82"/>
      <c r="E110" s="82"/>
      <c r="F110" s="82"/>
      <c r="G110" s="82"/>
      <c r="H110" s="82"/>
      <c r="I110" s="83"/>
      <c r="J110" s="67"/>
      <c r="K110" s="67"/>
      <c r="L110" s="67"/>
      <c r="M110" s="67"/>
      <c r="N110" s="55">
        <f t="shared" si="13"/>
        <v>0</v>
      </c>
      <c r="O110" s="67"/>
      <c r="P110" s="67"/>
      <c r="Q110" s="67"/>
      <c r="R110" s="67"/>
      <c r="S110" s="55">
        <f t="shared" si="14"/>
        <v>0</v>
      </c>
      <c r="T110" s="59">
        <f t="shared" si="15"/>
        <v>0</v>
      </c>
    </row>
    <row r="111" spans="1:20" ht="12.75" hidden="1" customHeight="1">
      <c r="A111" s="53">
        <f t="shared" si="12"/>
        <v>34</v>
      </c>
      <c r="B111" s="80"/>
      <c r="C111" s="55"/>
      <c r="D111" s="55"/>
      <c r="E111" s="55"/>
      <c r="F111" s="55"/>
      <c r="G111" s="55"/>
      <c r="H111" s="55"/>
      <c r="I111" s="56"/>
      <c r="J111" s="67"/>
      <c r="K111" s="67"/>
      <c r="L111" s="67"/>
      <c r="M111" s="58"/>
      <c r="N111" s="55">
        <f t="shared" si="13"/>
        <v>0</v>
      </c>
      <c r="O111" s="58"/>
      <c r="P111" s="58"/>
      <c r="Q111" s="58"/>
      <c r="R111" s="58"/>
      <c r="S111" s="55">
        <f t="shared" si="14"/>
        <v>0</v>
      </c>
      <c r="T111" s="59">
        <f t="shared" si="15"/>
        <v>0</v>
      </c>
    </row>
    <row r="112" spans="1:20" ht="12.75" hidden="1" customHeight="1">
      <c r="A112" s="53">
        <f t="shared" si="12"/>
        <v>34</v>
      </c>
      <c r="B112" s="80"/>
      <c r="C112" s="55"/>
      <c r="D112" s="55"/>
      <c r="E112" s="55"/>
      <c r="F112" s="55"/>
      <c r="G112" s="55"/>
      <c r="H112" s="55"/>
      <c r="I112" s="56"/>
      <c r="J112" s="67"/>
      <c r="K112" s="67"/>
      <c r="L112" s="67"/>
      <c r="M112" s="58"/>
      <c r="N112" s="55">
        <f t="shared" si="13"/>
        <v>0</v>
      </c>
      <c r="O112" s="58"/>
      <c r="P112" s="58"/>
      <c r="Q112" s="58"/>
      <c r="R112" s="58"/>
      <c r="S112" s="55">
        <f t="shared" si="14"/>
        <v>0</v>
      </c>
      <c r="T112" s="59">
        <f t="shared" si="15"/>
        <v>0</v>
      </c>
    </row>
    <row r="113" spans="1:20" ht="12.75" hidden="1" customHeight="1">
      <c r="A113" s="53">
        <f t="shared" si="12"/>
        <v>34</v>
      </c>
      <c r="B113" s="80"/>
      <c r="C113" s="55"/>
      <c r="D113" s="55"/>
      <c r="E113" s="55"/>
      <c r="F113" s="55"/>
      <c r="G113" s="55"/>
      <c r="H113" s="55"/>
      <c r="I113" s="56"/>
      <c r="J113" s="67"/>
      <c r="K113" s="67"/>
      <c r="L113" s="67"/>
      <c r="M113" s="58"/>
      <c r="N113" s="55">
        <f t="shared" si="13"/>
        <v>0</v>
      </c>
      <c r="O113" s="58"/>
      <c r="P113" s="58"/>
      <c r="Q113" s="58"/>
      <c r="R113" s="58"/>
      <c r="S113" s="55">
        <f t="shared" si="14"/>
        <v>0</v>
      </c>
      <c r="T113" s="59">
        <f t="shared" si="15"/>
        <v>0</v>
      </c>
    </row>
    <row r="114" spans="1:20" ht="12.75" hidden="1" customHeight="1">
      <c r="A114" s="53">
        <f t="shared" si="12"/>
        <v>34</v>
      </c>
      <c r="B114" s="80"/>
      <c r="C114" s="55"/>
      <c r="D114" s="55"/>
      <c r="E114" s="55"/>
      <c r="F114" s="55"/>
      <c r="G114" s="55"/>
      <c r="H114" s="55"/>
      <c r="I114" s="56"/>
      <c r="J114" s="67"/>
      <c r="K114" s="67"/>
      <c r="L114" s="67"/>
      <c r="M114" s="58"/>
      <c r="N114" s="55">
        <f t="shared" si="13"/>
        <v>0</v>
      </c>
      <c r="O114" s="58"/>
      <c r="P114" s="58"/>
      <c r="Q114" s="58"/>
      <c r="R114" s="58"/>
      <c r="S114" s="55">
        <f t="shared" si="14"/>
        <v>0</v>
      </c>
      <c r="T114" s="59">
        <f t="shared" si="15"/>
        <v>0</v>
      </c>
    </row>
    <row r="115" spans="1:20" ht="12.75" hidden="1" customHeight="1">
      <c r="A115" s="53">
        <f t="shared" si="12"/>
        <v>34</v>
      </c>
      <c r="B115" s="80"/>
      <c r="C115" s="55"/>
      <c r="D115" s="55"/>
      <c r="E115" s="55"/>
      <c r="F115" s="55"/>
      <c r="G115" s="55"/>
      <c r="H115" s="55"/>
      <c r="I115" s="56"/>
      <c r="J115" s="67"/>
      <c r="K115" s="67"/>
      <c r="L115" s="67"/>
      <c r="M115" s="58"/>
      <c r="N115" s="55">
        <f t="shared" si="13"/>
        <v>0</v>
      </c>
      <c r="O115" s="58"/>
      <c r="P115" s="58"/>
      <c r="Q115" s="58"/>
      <c r="R115" s="58"/>
      <c r="S115" s="55">
        <f t="shared" si="14"/>
        <v>0</v>
      </c>
      <c r="T115" s="59">
        <f t="shared" si="15"/>
        <v>0</v>
      </c>
    </row>
    <row r="116" spans="1:20" ht="12.75" hidden="1" customHeight="1">
      <c r="A116" s="53">
        <f t="shared" si="12"/>
        <v>34</v>
      </c>
      <c r="B116" s="80"/>
      <c r="C116" s="55"/>
      <c r="D116" s="55"/>
      <c r="E116" s="55"/>
      <c r="F116" s="55"/>
      <c r="G116" s="55"/>
      <c r="H116" s="55"/>
      <c r="I116" s="56"/>
      <c r="J116" s="67"/>
      <c r="K116" s="67"/>
      <c r="L116" s="67"/>
      <c r="M116" s="58"/>
      <c r="N116" s="55">
        <f t="shared" si="13"/>
        <v>0</v>
      </c>
      <c r="O116" s="58"/>
      <c r="P116" s="58"/>
      <c r="Q116" s="58"/>
      <c r="R116" s="58"/>
      <c r="S116" s="55">
        <f t="shared" si="14"/>
        <v>0</v>
      </c>
      <c r="T116" s="59">
        <f t="shared" si="15"/>
        <v>0</v>
      </c>
    </row>
    <row r="117" spans="1:20" ht="12.75" hidden="1" customHeight="1">
      <c r="A117" s="53">
        <f t="shared" si="12"/>
        <v>34</v>
      </c>
      <c r="B117" s="80"/>
      <c r="C117" s="55"/>
      <c r="D117" s="55"/>
      <c r="E117" s="55"/>
      <c r="F117" s="55"/>
      <c r="G117" s="55"/>
      <c r="H117" s="55"/>
      <c r="I117" s="56"/>
      <c r="J117" s="67"/>
      <c r="K117" s="67"/>
      <c r="L117" s="67"/>
      <c r="M117" s="58"/>
      <c r="N117" s="55">
        <f t="shared" si="13"/>
        <v>0</v>
      </c>
      <c r="O117" s="58"/>
      <c r="P117" s="58"/>
      <c r="Q117" s="58"/>
      <c r="R117" s="58"/>
      <c r="S117" s="55">
        <f t="shared" si="14"/>
        <v>0</v>
      </c>
      <c r="T117" s="59">
        <f t="shared" si="15"/>
        <v>0</v>
      </c>
    </row>
    <row r="118" spans="1:20" ht="12.75" hidden="1" customHeight="1">
      <c r="A118" s="53">
        <f t="shared" si="12"/>
        <v>34</v>
      </c>
      <c r="B118" s="80"/>
      <c r="C118" s="55"/>
      <c r="D118" s="55"/>
      <c r="E118" s="55"/>
      <c r="F118" s="55"/>
      <c r="G118" s="55"/>
      <c r="H118" s="55"/>
      <c r="I118" s="56"/>
      <c r="J118" s="67"/>
      <c r="K118" s="67"/>
      <c r="L118" s="67"/>
      <c r="M118" s="58"/>
      <c r="N118" s="55">
        <f t="shared" si="13"/>
        <v>0</v>
      </c>
      <c r="O118" s="58"/>
      <c r="P118" s="58"/>
      <c r="Q118" s="58"/>
      <c r="R118" s="58"/>
      <c r="S118" s="55">
        <f t="shared" si="14"/>
        <v>0</v>
      </c>
      <c r="T118" s="59">
        <f t="shared" si="15"/>
        <v>0</v>
      </c>
    </row>
    <row r="119" spans="1:20" ht="12.75" hidden="1" customHeight="1">
      <c r="A119" s="53">
        <f t="shared" si="12"/>
        <v>34</v>
      </c>
      <c r="B119" s="80"/>
      <c r="C119" s="55"/>
      <c r="D119" s="55"/>
      <c r="E119" s="55"/>
      <c r="F119" s="55"/>
      <c r="G119" s="55"/>
      <c r="H119" s="55"/>
      <c r="I119" s="56"/>
      <c r="J119" s="67"/>
      <c r="K119" s="67"/>
      <c r="L119" s="67"/>
      <c r="M119" s="58"/>
      <c r="N119" s="55">
        <f t="shared" si="13"/>
        <v>0</v>
      </c>
      <c r="O119" s="58"/>
      <c r="P119" s="58"/>
      <c r="Q119" s="58"/>
      <c r="R119" s="58"/>
      <c r="S119" s="55">
        <f t="shared" si="14"/>
        <v>0</v>
      </c>
      <c r="T119" s="59">
        <f t="shared" si="15"/>
        <v>0</v>
      </c>
    </row>
    <row r="120" spans="1:20" ht="12.75" hidden="1" customHeight="1">
      <c r="A120" s="53">
        <f t="shared" si="12"/>
        <v>34</v>
      </c>
      <c r="B120" s="80"/>
      <c r="C120" s="55"/>
      <c r="D120" s="55"/>
      <c r="E120" s="55"/>
      <c r="F120" s="55"/>
      <c r="G120" s="55"/>
      <c r="H120" s="55"/>
      <c r="I120" s="56"/>
      <c r="J120" s="67"/>
      <c r="K120" s="67"/>
      <c r="L120" s="67"/>
      <c r="M120" s="58"/>
      <c r="N120" s="55">
        <f t="shared" si="13"/>
        <v>0</v>
      </c>
      <c r="O120" s="58"/>
      <c r="P120" s="58"/>
      <c r="Q120" s="58"/>
      <c r="R120" s="58"/>
      <c r="S120" s="55">
        <f t="shared" si="14"/>
        <v>0</v>
      </c>
      <c r="T120" s="59">
        <f t="shared" si="15"/>
        <v>0</v>
      </c>
    </row>
    <row r="121" spans="1:20" ht="12.75" hidden="1" customHeight="1">
      <c r="A121" s="53">
        <f t="shared" si="12"/>
        <v>34</v>
      </c>
      <c r="B121" s="80"/>
      <c r="C121" s="55"/>
      <c r="D121" s="55"/>
      <c r="E121" s="55"/>
      <c r="F121" s="55"/>
      <c r="G121" s="55"/>
      <c r="H121" s="55"/>
      <c r="I121" s="56"/>
      <c r="J121" s="67"/>
      <c r="K121" s="67"/>
      <c r="L121" s="67"/>
      <c r="M121" s="58"/>
      <c r="N121" s="55">
        <f t="shared" si="13"/>
        <v>0</v>
      </c>
      <c r="O121" s="58"/>
      <c r="P121" s="58"/>
      <c r="Q121" s="58"/>
      <c r="R121" s="58"/>
      <c r="S121" s="55">
        <f t="shared" si="14"/>
        <v>0</v>
      </c>
      <c r="T121" s="59">
        <f t="shared" si="15"/>
        <v>0</v>
      </c>
    </row>
    <row r="122" spans="1:20" ht="12.75" hidden="1" customHeight="1">
      <c r="A122" s="53">
        <f t="shared" si="12"/>
        <v>34</v>
      </c>
      <c r="B122" s="80"/>
      <c r="C122" s="55"/>
      <c r="D122" s="55"/>
      <c r="E122" s="55"/>
      <c r="F122" s="55"/>
      <c r="G122" s="55"/>
      <c r="H122" s="55"/>
      <c r="I122" s="56"/>
      <c r="J122" s="67"/>
      <c r="K122" s="67"/>
      <c r="L122" s="67"/>
      <c r="M122" s="58"/>
      <c r="N122" s="55">
        <f t="shared" si="13"/>
        <v>0</v>
      </c>
      <c r="O122" s="58"/>
      <c r="P122" s="58"/>
      <c r="Q122" s="58"/>
      <c r="R122" s="58"/>
      <c r="S122" s="55">
        <f t="shared" si="14"/>
        <v>0</v>
      </c>
      <c r="T122" s="59">
        <f t="shared" si="15"/>
        <v>0</v>
      </c>
    </row>
    <row r="123" spans="1:20" ht="12.75" hidden="1" customHeight="1">
      <c r="A123" s="53">
        <f t="shared" si="12"/>
        <v>34</v>
      </c>
      <c r="B123" s="80"/>
      <c r="C123" s="55"/>
      <c r="D123" s="55"/>
      <c r="E123" s="55"/>
      <c r="F123" s="55"/>
      <c r="G123" s="55"/>
      <c r="H123" s="55"/>
      <c r="I123" s="56"/>
      <c r="J123" s="67"/>
      <c r="K123" s="67"/>
      <c r="L123" s="67"/>
      <c r="M123" s="58"/>
      <c r="N123" s="55">
        <f t="shared" si="13"/>
        <v>0</v>
      </c>
      <c r="O123" s="58"/>
      <c r="P123" s="58"/>
      <c r="Q123" s="58"/>
      <c r="R123" s="58"/>
      <c r="S123" s="55">
        <f t="shared" si="14"/>
        <v>0</v>
      </c>
      <c r="T123" s="59">
        <f t="shared" si="15"/>
        <v>0</v>
      </c>
    </row>
    <row r="124" spans="1:20" ht="12.75" hidden="1" customHeight="1">
      <c r="A124" s="53">
        <f t="shared" si="12"/>
        <v>34</v>
      </c>
      <c r="B124" s="80"/>
      <c r="C124" s="55"/>
      <c r="D124" s="55"/>
      <c r="E124" s="55"/>
      <c r="F124" s="55"/>
      <c r="G124" s="55"/>
      <c r="H124" s="55"/>
      <c r="I124" s="56"/>
      <c r="J124" s="67"/>
      <c r="K124" s="67"/>
      <c r="L124" s="67"/>
      <c r="M124" s="58"/>
      <c r="N124" s="55">
        <f t="shared" si="13"/>
        <v>0</v>
      </c>
      <c r="O124" s="58"/>
      <c r="P124" s="58"/>
      <c r="Q124" s="58"/>
      <c r="R124" s="58"/>
      <c r="S124" s="55">
        <f t="shared" si="14"/>
        <v>0</v>
      </c>
      <c r="T124" s="59">
        <f t="shared" si="15"/>
        <v>0</v>
      </c>
    </row>
    <row r="125" spans="1:20" ht="12.75" hidden="1" customHeight="1">
      <c r="A125" s="53">
        <f t="shared" si="12"/>
        <v>34</v>
      </c>
      <c r="B125" s="80"/>
      <c r="C125" s="55"/>
      <c r="D125" s="55"/>
      <c r="E125" s="55"/>
      <c r="F125" s="55"/>
      <c r="G125" s="55"/>
      <c r="H125" s="55"/>
      <c r="I125" s="56"/>
      <c r="J125" s="67"/>
      <c r="K125" s="67"/>
      <c r="L125" s="67"/>
      <c r="M125" s="58"/>
      <c r="N125" s="55">
        <f t="shared" si="13"/>
        <v>0</v>
      </c>
      <c r="O125" s="58"/>
      <c r="P125" s="58"/>
      <c r="Q125" s="58"/>
      <c r="R125" s="58"/>
      <c r="S125" s="55">
        <f t="shared" si="14"/>
        <v>0</v>
      </c>
      <c r="T125" s="59">
        <f t="shared" si="15"/>
        <v>0</v>
      </c>
    </row>
    <row r="126" spans="1:20" ht="12.75" hidden="1" customHeight="1">
      <c r="A126" s="53">
        <f t="shared" si="12"/>
        <v>34</v>
      </c>
      <c r="B126" s="80"/>
      <c r="C126" s="55"/>
      <c r="D126" s="55"/>
      <c r="E126" s="55"/>
      <c r="F126" s="55"/>
      <c r="G126" s="55"/>
      <c r="H126" s="55"/>
      <c r="I126" s="56"/>
      <c r="J126" s="67"/>
      <c r="K126" s="67"/>
      <c r="L126" s="67"/>
      <c r="M126" s="58"/>
      <c r="N126" s="55">
        <f t="shared" si="13"/>
        <v>0</v>
      </c>
      <c r="O126" s="58"/>
      <c r="P126" s="58"/>
      <c r="Q126" s="58"/>
      <c r="R126" s="58"/>
      <c r="S126" s="55">
        <f t="shared" si="14"/>
        <v>0</v>
      </c>
      <c r="T126" s="59">
        <f t="shared" si="15"/>
        <v>0</v>
      </c>
    </row>
    <row r="127" spans="1:20" ht="12.75" hidden="1" customHeight="1">
      <c r="A127" s="53">
        <f t="shared" si="12"/>
        <v>34</v>
      </c>
      <c r="B127" s="80"/>
      <c r="C127" s="55"/>
      <c r="D127" s="55"/>
      <c r="E127" s="55"/>
      <c r="F127" s="55"/>
      <c r="G127" s="55"/>
      <c r="H127" s="55"/>
      <c r="I127" s="56"/>
      <c r="J127" s="67"/>
      <c r="K127" s="67"/>
      <c r="L127" s="67"/>
      <c r="M127" s="58"/>
      <c r="N127" s="55">
        <f t="shared" si="13"/>
        <v>0</v>
      </c>
      <c r="O127" s="58"/>
      <c r="P127" s="58"/>
      <c r="Q127" s="58"/>
      <c r="R127" s="58"/>
      <c r="S127" s="55">
        <f t="shared" si="14"/>
        <v>0</v>
      </c>
      <c r="T127" s="59">
        <f t="shared" si="15"/>
        <v>0</v>
      </c>
    </row>
    <row r="128" spans="1:20" ht="12.75" hidden="1" customHeight="1">
      <c r="A128" s="53">
        <f t="shared" si="12"/>
        <v>34</v>
      </c>
      <c r="B128" s="80"/>
      <c r="C128" s="55"/>
      <c r="D128" s="55"/>
      <c r="E128" s="55"/>
      <c r="F128" s="55"/>
      <c r="G128" s="55"/>
      <c r="H128" s="55"/>
      <c r="I128" s="56"/>
      <c r="J128" s="67"/>
      <c r="K128" s="67"/>
      <c r="L128" s="67"/>
      <c r="M128" s="58"/>
      <c r="N128" s="55">
        <f t="shared" si="13"/>
        <v>0</v>
      </c>
      <c r="O128" s="58"/>
      <c r="P128" s="58"/>
      <c r="Q128" s="58"/>
      <c r="R128" s="58"/>
      <c r="S128" s="55">
        <f t="shared" si="14"/>
        <v>0</v>
      </c>
      <c r="T128" s="59">
        <f t="shared" si="15"/>
        <v>0</v>
      </c>
    </row>
    <row r="129" spans="1:20" ht="12.75" hidden="1" customHeight="1">
      <c r="A129" s="53">
        <f t="shared" si="12"/>
        <v>34</v>
      </c>
      <c r="B129" s="80"/>
      <c r="C129" s="55"/>
      <c r="D129" s="55"/>
      <c r="E129" s="55"/>
      <c r="F129" s="55"/>
      <c r="G129" s="55"/>
      <c r="H129" s="55"/>
      <c r="I129" s="56"/>
      <c r="J129" s="67"/>
      <c r="K129" s="67"/>
      <c r="L129" s="67"/>
      <c r="M129" s="58"/>
      <c r="N129" s="55">
        <f t="shared" si="13"/>
        <v>0</v>
      </c>
      <c r="O129" s="58"/>
      <c r="P129" s="58"/>
      <c r="Q129" s="58"/>
      <c r="R129" s="58"/>
      <c r="S129" s="55">
        <f t="shared" si="14"/>
        <v>0</v>
      </c>
      <c r="T129" s="59">
        <f t="shared" si="15"/>
        <v>0</v>
      </c>
    </row>
    <row r="130" spans="1:20" ht="12.75" hidden="1" customHeight="1">
      <c r="A130" s="53">
        <f t="shared" si="12"/>
        <v>34</v>
      </c>
      <c r="B130" s="80"/>
      <c r="C130" s="55"/>
      <c r="D130" s="55"/>
      <c r="E130" s="55"/>
      <c r="F130" s="55"/>
      <c r="G130" s="55"/>
      <c r="H130" s="55"/>
      <c r="I130" s="56"/>
      <c r="J130" s="67"/>
      <c r="K130" s="67"/>
      <c r="L130" s="67"/>
      <c r="M130" s="58"/>
      <c r="N130" s="55">
        <f t="shared" si="13"/>
        <v>0</v>
      </c>
      <c r="O130" s="58"/>
      <c r="P130" s="58"/>
      <c r="Q130" s="58"/>
      <c r="R130" s="58"/>
      <c r="S130" s="55">
        <f t="shared" si="14"/>
        <v>0</v>
      </c>
      <c r="T130" s="59">
        <f t="shared" si="15"/>
        <v>0</v>
      </c>
    </row>
    <row r="131" spans="1:20" ht="12.75" hidden="1" customHeight="1">
      <c r="A131" s="53">
        <f t="shared" si="12"/>
        <v>34</v>
      </c>
      <c r="B131" s="80"/>
      <c r="C131" s="55"/>
      <c r="D131" s="55"/>
      <c r="E131" s="55"/>
      <c r="F131" s="55"/>
      <c r="G131" s="55"/>
      <c r="H131" s="55"/>
      <c r="I131" s="56"/>
      <c r="J131" s="67"/>
      <c r="K131" s="67"/>
      <c r="L131" s="67"/>
      <c r="M131" s="58"/>
      <c r="N131" s="55">
        <f t="shared" si="13"/>
        <v>0</v>
      </c>
      <c r="O131" s="58"/>
      <c r="P131" s="58"/>
      <c r="Q131" s="58"/>
      <c r="R131" s="58"/>
      <c r="S131" s="55">
        <f t="shared" si="14"/>
        <v>0</v>
      </c>
      <c r="T131" s="59">
        <f t="shared" si="15"/>
        <v>0</v>
      </c>
    </row>
    <row r="132" spans="1:20" ht="12.75" hidden="1" customHeight="1">
      <c r="A132" s="53">
        <f t="shared" si="12"/>
        <v>34</v>
      </c>
      <c r="B132" s="80"/>
      <c r="C132" s="55"/>
      <c r="D132" s="55"/>
      <c r="E132" s="55"/>
      <c r="F132" s="55"/>
      <c r="G132" s="55"/>
      <c r="H132" s="55"/>
      <c r="I132" s="56"/>
      <c r="J132" s="67"/>
      <c r="K132" s="67"/>
      <c r="L132" s="67"/>
      <c r="M132" s="58"/>
      <c r="N132" s="55">
        <f t="shared" si="13"/>
        <v>0</v>
      </c>
      <c r="O132" s="58"/>
      <c r="P132" s="58"/>
      <c r="Q132" s="58"/>
      <c r="R132" s="58"/>
      <c r="S132" s="55">
        <f t="shared" si="14"/>
        <v>0</v>
      </c>
      <c r="T132" s="59">
        <f t="shared" si="15"/>
        <v>0</v>
      </c>
    </row>
    <row r="133" spans="1:20" ht="12.75" hidden="1" customHeight="1">
      <c r="A133" s="53">
        <f t="shared" si="12"/>
        <v>34</v>
      </c>
      <c r="B133" s="80"/>
      <c r="C133" s="55"/>
      <c r="D133" s="55"/>
      <c r="E133" s="55"/>
      <c r="F133" s="55"/>
      <c r="G133" s="55"/>
      <c r="H133" s="55"/>
      <c r="I133" s="56"/>
      <c r="J133" s="67"/>
      <c r="K133" s="67"/>
      <c r="L133" s="67"/>
      <c r="M133" s="58"/>
      <c r="N133" s="55">
        <f t="shared" si="13"/>
        <v>0</v>
      </c>
      <c r="O133" s="58"/>
      <c r="P133" s="58"/>
      <c r="Q133" s="58"/>
      <c r="R133" s="58"/>
      <c r="S133" s="55">
        <f t="shared" si="14"/>
        <v>0</v>
      </c>
      <c r="T133" s="59">
        <f t="shared" si="15"/>
        <v>0</v>
      </c>
    </row>
    <row r="134" spans="1:20" ht="12.75" hidden="1" customHeight="1">
      <c r="A134" s="53">
        <f t="shared" si="12"/>
        <v>34</v>
      </c>
      <c r="B134" s="80"/>
      <c r="C134" s="55"/>
      <c r="D134" s="55"/>
      <c r="E134" s="55"/>
      <c r="F134" s="55"/>
      <c r="G134" s="55"/>
      <c r="H134" s="55"/>
      <c r="I134" s="56"/>
      <c r="J134" s="67"/>
      <c r="K134" s="67"/>
      <c r="L134" s="67"/>
      <c r="M134" s="58"/>
      <c r="N134" s="55">
        <f t="shared" si="13"/>
        <v>0</v>
      </c>
      <c r="O134" s="58"/>
      <c r="P134" s="58"/>
      <c r="Q134" s="58"/>
      <c r="R134" s="58"/>
      <c r="S134" s="55">
        <f t="shared" si="14"/>
        <v>0</v>
      </c>
      <c r="T134" s="59">
        <f t="shared" si="15"/>
        <v>0</v>
      </c>
    </row>
    <row r="135" spans="1:20" ht="12.75" hidden="1" customHeight="1">
      <c r="A135" s="53">
        <f t="shared" si="12"/>
        <v>34</v>
      </c>
      <c r="B135" s="80"/>
      <c r="C135" s="55"/>
      <c r="D135" s="55"/>
      <c r="E135" s="55"/>
      <c r="F135" s="55"/>
      <c r="G135" s="55"/>
      <c r="H135" s="55"/>
      <c r="I135" s="56"/>
      <c r="J135" s="67"/>
      <c r="K135" s="67"/>
      <c r="L135" s="67"/>
      <c r="M135" s="58"/>
      <c r="N135" s="55">
        <f t="shared" si="13"/>
        <v>0</v>
      </c>
      <c r="O135" s="58"/>
      <c r="P135" s="58"/>
      <c r="Q135" s="58"/>
      <c r="R135" s="58"/>
      <c r="S135" s="55">
        <f t="shared" si="14"/>
        <v>0</v>
      </c>
      <c r="T135" s="59">
        <f t="shared" si="15"/>
        <v>0</v>
      </c>
    </row>
    <row r="136" spans="1:20" ht="12.75" hidden="1" customHeight="1">
      <c r="A136" s="53">
        <f t="shared" si="12"/>
        <v>34</v>
      </c>
      <c r="B136" s="80"/>
      <c r="C136" s="55"/>
      <c r="D136" s="55"/>
      <c r="E136" s="55"/>
      <c r="F136" s="55"/>
      <c r="G136" s="55"/>
      <c r="H136" s="55"/>
      <c r="I136" s="56"/>
      <c r="J136" s="67"/>
      <c r="K136" s="67"/>
      <c r="L136" s="67"/>
      <c r="M136" s="58"/>
      <c r="N136" s="55">
        <f t="shared" si="13"/>
        <v>0</v>
      </c>
      <c r="O136" s="58"/>
      <c r="P136" s="58"/>
      <c r="Q136" s="58"/>
      <c r="R136" s="58"/>
      <c r="S136" s="55">
        <f t="shared" si="14"/>
        <v>0</v>
      </c>
      <c r="T136" s="59">
        <f t="shared" si="15"/>
        <v>0</v>
      </c>
    </row>
    <row r="137" spans="1:20" ht="12.75" hidden="1" customHeight="1">
      <c r="A137" s="53">
        <f t="shared" si="12"/>
        <v>34</v>
      </c>
      <c r="B137" s="80"/>
      <c r="C137" s="55"/>
      <c r="D137" s="55"/>
      <c r="E137" s="55"/>
      <c r="F137" s="55"/>
      <c r="G137" s="55"/>
      <c r="H137" s="55"/>
      <c r="I137" s="56"/>
      <c r="J137" s="67"/>
      <c r="K137" s="67"/>
      <c r="L137" s="67"/>
      <c r="M137" s="58"/>
      <c r="N137" s="55">
        <f t="shared" ref="N137:N168" si="16">(J137+K137+L137+M137)</f>
        <v>0</v>
      </c>
      <c r="O137" s="58"/>
      <c r="P137" s="58"/>
      <c r="Q137" s="58"/>
      <c r="R137" s="58"/>
      <c r="S137" s="55">
        <f t="shared" ref="S137:S168" si="17">(O137+P137+Q137+R137)</f>
        <v>0</v>
      </c>
      <c r="T137" s="59">
        <f t="shared" ref="T137:T168" si="18">MAX(N137,S137)</f>
        <v>0</v>
      </c>
    </row>
    <row r="138" spans="1:20" ht="12.75" hidden="1" customHeight="1">
      <c r="A138" s="53">
        <f t="shared" si="12"/>
        <v>34</v>
      </c>
      <c r="B138" s="80"/>
      <c r="C138" s="55"/>
      <c r="D138" s="55"/>
      <c r="E138" s="55"/>
      <c r="F138" s="55"/>
      <c r="G138" s="55"/>
      <c r="H138" s="55"/>
      <c r="I138" s="56"/>
      <c r="J138" s="67"/>
      <c r="K138" s="67"/>
      <c r="L138" s="67"/>
      <c r="M138" s="58"/>
      <c r="N138" s="55">
        <f t="shared" si="16"/>
        <v>0</v>
      </c>
      <c r="O138" s="58"/>
      <c r="P138" s="58"/>
      <c r="Q138" s="58"/>
      <c r="R138" s="58"/>
      <c r="S138" s="55">
        <f t="shared" si="17"/>
        <v>0</v>
      </c>
      <c r="T138" s="59">
        <f t="shared" si="18"/>
        <v>0</v>
      </c>
    </row>
    <row r="139" spans="1:20" ht="13.5" hidden="1" customHeight="1">
      <c r="A139" s="53">
        <f t="shared" si="12"/>
        <v>34</v>
      </c>
      <c r="B139" s="84"/>
      <c r="C139" s="68"/>
      <c r="D139" s="68"/>
      <c r="E139" s="68"/>
      <c r="F139" s="68"/>
      <c r="G139" s="68"/>
      <c r="H139" s="68"/>
      <c r="I139" s="69"/>
      <c r="J139" s="66"/>
      <c r="K139" s="66"/>
      <c r="L139" s="66"/>
      <c r="M139" s="70"/>
      <c r="N139" s="63">
        <f t="shared" si="16"/>
        <v>0</v>
      </c>
      <c r="O139" s="70"/>
      <c r="P139" s="70"/>
      <c r="Q139" s="70"/>
      <c r="R139" s="70"/>
      <c r="S139" s="63">
        <f t="shared" si="17"/>
        <v>0</v>
      </c>
      <c r="T139" s="76">
        <f t="shared" si="18"/>
        <v>0</v>
      </c>
    </row>
    <row r="140" spans="1:20" ht="15.75" hidden="1" customHeight="1"/>
    <row r="141" spans="1:20" ht="15.75" hidden="1" customHeight="1"/>
    <row r="142" spans="1:20" ht="15.75" hidden="1" customHeight="1"/>
    <row r="143" spans="1:20" ht="15.75" hidden="1" customHeight="1"/>
  </sheetData>
  <mergeCells count="12">
    <mergeCell ref="A1:I1"/>
    <mergeCell ref="A2:I2"/>
    <mergeCell ref="A5:B5"/>
    <mergeCell ref="A6:B6"/>
    <mergeCell ref="C6:F6"/>
    <mergeCell ref="A9:B9"/>
    <mergeCell ref="C9:F9"/>
    <mergeCell ref="C7:F7"/>
    <mergeCell ref="C8:F8"/>
    <mergeCell ref="C5:F5"/>
    <mergeCell ref="A8:B8"/>
    <mergeCell ref="A7:B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52"/>
  <sheetViews>
    <sheetView topLeftCell="A4" workbookViewId="0">
      <selection activeCell="A53" sqref="A53:XFD152"/>
    </sheetView>
  </sheetViews>
  <sheetFormatPr defaultColWidth="17.33203125" defaultRowHeight="15.75" customHeight="1"/>
  <cols>
    <col min="1" max="1" width="11.44140625" customWidth="1"/>
    <col min="2" max="2" width="8.109375" customWidth="1"/>
    <col min="3" max="3" width="7.44140625" customWidth="1"/>
    <col min="4" max="4" width="12.6640625" bestFit="1" customWidth="1"/>
    <col min="5" max="5" width="9.77734375" bestFit="1" customWidth="1"/>
    <col min="6" max="6" width="11.109375" customWidth="1"/>
    <col min="7" max="7" width="11.44140625" customWidth="1"/>
    <col min="8" max="8" width="10.88671875" customWidth="1"/>
    <col min="9" max="9" width="11.44140625" customWidth="1"/>
    <col min="10" max="13" width="7.5546875" bestFit="1" customWidth="1"/>
    <col min="14" max="14" width="7.6640625" bestFit="1" customWidth="1"/>
    <col min="15" max="18" width="7.5546875" bestFit="1" customWidth="1"/>
    <col min="19" max="19" width="7.6640625" bestFit="1" customWidth="1"/>
    <col min="20" max="20" width="11.44140625" customWidth="1"/>
  </cols>
  <sheetData>
    <row r="1" spans="1:20" ht="24" customHeight="1">
      <c r="A1" s="124"/>
      <c r="B1" s="94"/>
      <c r="C1" s="94"/>
      <c r="D1" s="94"/>
      <c r="E1" s="94"/>
      <c r="F1" s="94"/>
      <c r="G1" s="94"/>
      <c r="H1" s="94"/>
      <c r="I1" s="94"/>
      <c r="J1" s="2"/>
      <c r="K1" s="2"/>
      <c r="L1" s="2"/>
      <c r="M1" s="2"/>
      <c r="N1" s="2"/>
      <c r="O1" s="2"/>
      <c r="P1" s="2"/>
      <c r="Q1" s="2"/>
      <c r="R1" s="2"/>
      <c r="S1" s="2"/>
      <c r="T1" s="2"/>
    </row>
    <row r="2" spans="1:20" ht="17.25" customHeight="1">
      <c r="A2" s="125" t="s">
        <v>445</v>
      </c>
      <c r="B2" s="94"/>
      <c r="C2" s="94"/>
      <c r="D2" s="94"/>
      <c r="E2" s="94"/>
      <c r="F2" s="94"/>
      <c r="G2" s="94"/>
      <c r="H2" s="94"/>
      <c r="I2" s="94"/>
      <c r="J2" s="2"/>
      <c r="K2" s="2"/>
      <c r="L2" s="2"/>
      <c r="M2" s="2"/>
      <c r="N2" s="2"/>
      <c r="O2" s="2"/>
      <c r="P2" s="2"/>
      <c r="Q2" s="2"/>
      <c r="R2" s="2"/>
      <c r="S2" s="2"/>
      <c r="T2" s="2"/>
    </row>
    <row r="3" spans="1:20" ht="12.75" customHeight="1">
      <c r="A3" s="40"/>
      <c r="B3" s="2"/>
      <c r="C3" s="2"/>
      <c r="D3" s="2"/>
      <c r="E3" s="2"/>
      <c r="F3" s="2"/>
      <c r="G3" s="2"/>
      <c r="H3" s="2"/>
      <c r="I3" s="2"/>
      <c r="J3" s="2"/>
      <c r="K3" s="2"/>
      <c r="L3" s="2"/>
      <c r="M3" s="2"/>
      <c r="N3" s="2"/>
      <c r="O3" s="2"/>
      <c r="P3" s="2"/>
      <c r="Q3" s="2"/>
      <c r="R3" s="2"/>
      <c r="S3" s="2"/>
      <c r="T3" s="2"/>
    </row>
    <row r="4" spans="1:20" ht="13.5" customHeight="1">
      <c r="A4" s="40"/>
      <c r="B4" s="2"/>
      <c r="C4" s="2"/>
      <c r="D4" s="2"/>
      <c r="E4" s="2"/>
      <c r="F4" s="2"/>
      <c r="G4" s="2"/>
      <c r="H4" s="2"/>
      <c r="I4" s="2"/>
      <c r="J4" s="2"/>
      <c r="K4" s="2"/>
      <c r="L4" s="2"/>
      <c r="M4" s="2"/>
      <c r="N4" s="2"/>
      <c r="O4" s="2"/>
      <c r="P4" s="2"/>
      <c r="Q4" s="2"/>
      <c r="R4" s="2"/>
      <c r="S4" s="2"/>
      <c r="T4" s="2"/>
    </row>
    <row r="5" spans="1:20" ht="12.75" customHeight="1">
      <c r="A5" s="126" t="s">
        <v>446</v>
      </c>
      <c r="B5" s="94"/>
      <c r="C5" s="123" t="s">
        <v>118</v>
      </c>
      <c r="D5" s="94"/>
      <c r="E5" s="94"/>
      <c r="F5" s="94"/>
      <c r="G5" s="2"/>
      <c r="H5" s="2"/>
      <c r="I5" s="2"/>
      <c r="J5" s="2"/>
      <c r="K5" s="2"/>
      <c r="L5" s="2"/>
      <c r="M5" s="2"/>
      <c r="N5" s="2"/>
      <c r="O5" s="2"/>
      <c r="P5" s="2"/>
      <c r="Q5" s="2"/>
      <c r="R5" s="2"/>
      <c r="S5" s="2"/>
      <c r="T5" s="2"/>
    </row>
    <row r="6" spans="1:20" ht="12.75" customHeight="1">
      <c r="A6" s="127" t="s">
        <v>447</v>
      </c>
      <c r="B6" s="94"/>
      <c r="C6" s="122" t="s">
        <v>120</v>
      </c>
      <c r="D6" s="94"/>
      <c r="E6" s="94"/>
      <c r="F6" s="94"/>
      <c r="G6" s="2"/>
      <c r="H6" s="2"/>
      <c r="I6" s="2"/>
      <c r="J6" s="2"/>
      <c r="K6" s="2"/>
      <c r="L6" s="2"/>
      <c r="M6" s="2"/>
      <c r="N6" s="2"/>
      <c r="O6" s="2"/>
      <c r="P6" s="2"/>
      <c r="Q6" s="2"/>
      <c r="R6" s="2"/>
      <c r="S6" s="2"/>
      <c r="T6" s="2"/>
    </row>
    <row r="7" spans="1:20" ht="12.75" customHeight="1">
      <c r="A7" s="127" t="s">
        <v>448</v>
      </c>
      <c r="B7" s="94"/>
      <c r="C7" s="122" t="s">
        <v>122</v>
      </c>
      <c r="D7" s="94"/>
      <c r="E7" s="94"/>
      <c r="F7" s="94"/>
      <c r="G7" s="2"/>
      <c r="H7" s="2"/>
      <c r="I7" s="2"/>
      <c r="J7" s="2"/>
      <c r="K7" s="2"/>
      <c r="L7" s="2"/>
      <c r="M7" s="2"/>
      <c r="N7" s="2"/>
      <c r="O7" s="2"/>
      <c r="P7" s="2"/>
      <c r="Q7" s="2"/>
      <c r="R7" s="2"/>
      <c r="S7" s="2"/>
      <c r="T7" s="2"/>
    </row>
    <row r="8" spans="1:20" ht="12.75" customHeight="1">
      <c r="A8" s="127" t="s">
        <v>449</v>
      </c>
      <c r="B8" s="94"/>
      <c r="C8" s="122" t="s">
        <v>124</v>
      </c>
      <c r="D8" s="94"/>
      <c r="E8" s="94"/>
      <c r="F8" s="94"/>
      <c r="G8" s="2"/>
      <c r="H8" s="2"/>
      <c r="I8" s="2"/>
      <c r="J8" s="2"/>
      <c r="K8" s="2"/>
      <c r="L8" s="2"/>
      <c r="M8" s="2"/>
      <c r="N8" s="2"/>
      <c r="O8" s="2"/>
      <c r="P8" s="2"/>
      <c r="Q8" s="2"/>
      <c r="R8" s="2"/>
      <c r="S8" s="2"/>
      <c r="T8" s="2"/>
    </row>
    <row r="9" spans="1:20" ht="13.5" customHeight="1">
      <c r="A9" s="120" t="s">
        <v>450</v>
      </c>
      <c r="B9" s="94"/>
      <c r="C9" s="121" t="s">
        <v>126</v>
      </c>
      <c r="D9" s="94"/>
      <c r="E9" s="94"/>
      <c r="F9" s="94"/>
      <c r="G9" s="2"/>
      <c r="H9" s="2"/>
      <c r="I9" s="2"/>
      <c r="J9" s="2"/>
      <c r="K9" s="2"/>
      <c r="L9" s="2"/>
      <c r="M9" s="2"/>
      <c r="N9" s="2"/>
      <c r="O9" s="2"/>
      <c r="P9" s="2"/>
      <c r="Q9" s="2"/>
      <c r="R9" s="2"/>
      <c r="S9" s="2"/>
      <c r="T9" s="2"/>
    </row>
    <row r="10" spans="1:20" ht="13.5" customHeight="1">
      <c r="A10" s="40"/>
      <c r="B10" s="2"/>
      <c r="C10" s="2"/>
      <c r="D10" s="2"/>
      <c r="E10" s="2"/>
      <c r="F10" s="2"/>
      <c r="G10" s="2"/>
      <c r="H10" s="2"/>
      <c r="I10" s="2"/>
      <c r="J10" s="2"/>
      <c r="K10" s="2"/>
      <c r="L10" s="2"/>
      <c r="M10" s="2"/>
      <c r="N10" s="2"/>
      <c r="O10" s="2"/>
      <c r="P10" s="2"/>
      <c r="Q10" s="2"/>
      <c r="R10" s="2"/>
      <c r="S10" s="2"/>
      <c r="T10" s="2"/>
    </row>
    <row r="11" spans="1:20" ht="13.5" customHeight="1">
      <c r="A11" s="42"/>
      <c r="B11" s="43"/>
      <c r="C11" s="43"/>
      <c r="D11" s="43"/>
      <c r="E11" s="44" t="s">
        <v>451</v>
      </c>
      <c r="F11" s="43"/>
      <c r="G11" s="43"/>
      <c r="H11" s="43"/>
      <c r="I11" s="45"/>
      <c r="J11" s="46"/>
      <c r="K11" s="46"/>
      <c r="L11" s="46"/>
      <c r="M11" s="46"/>
      <c r="N11" s="46" t="s">
        <v>452</v>
      </c>
      <c r="O11" s="46"/>
      <c r="P11" s="46"/>
      <c r="Q11" s="46"/>
      <c r="R11" s="46"/>
      <c r="S11" s="46" t="s">
        <v>453</v>
      </c>
      <c r="T11" s="47" t="s">
        <v>454</v>
      </c>
    </row>
    <row r="12" spans="1:20" ht="13.5" customHeight="1">
      <c r="A12" s="48" t="s">
        <v>455</v>
      </c>
      <c r="B12" s="49" t="s">
        <v>456</v>
      </c>
      <c r="C12" s="49" t="s">
        <v>457</v>
      </c>
      <c r="D12" s="49" t="s">
        <v>458</v>
      </c>
      <c r="E12" s="49" t="s">
        <v>459</v>
      </c>
      <c r="F12" s="49" t="s">
        <v>460</v>
      </c>
      <c r="G12" s="49" t="s">
        <v>461</v>
      </c>
      <c r="H12" s="49" t="s">
        <v>462</v>
      </c>
      <c r="I12" s="50" t="s">
        <v>463</v>
      </c>
      <c r="J12" s="49" t="s">
        <v>464</v>
      </c>
      <c r="K12" s="49" t="s">
        <v>465</v>
      </c>
      <c r="L12" s="49" t="s">
        <v>466</v>
      </c>
      <c r="M12" s="49" t="s">
        <v>467</v>
      </c>
      <c r="N12" s="51" t="s">
        <v>468</v>
      </c>
      <c r="O12" s="49" t="s">
        <v>469</v>
      </c>
      <c r="P12" s="49" t="s">
        <v>470</v>
      </c>
      <c r="Q12" s="49" t="s">
        <v>471</v>
      </c>
      <c r="R12" s="49" t="s">
        <v>472</v>
      </c>
      <c r="S12" s="51" t="s">
        <v>473</v>
      </c>
      <c r="T12" s="52" t="s">
        <v>474</v>
      </c>
    </row>
    <row r="13" spans="1:20" ht="12.75" customHeight="1">
      <c r="A13" s="53">
        <f t="shared" ref="A13:A37" si="0">RANK(T13,$T$13:$T$37,0)</f>
        <v>1</v>
      </c>
      <c r="B13" s="85">
        <v>108</v>
      </c>
      <c r="C13" s="85" t="s">
        <v>475</v>
      </c>
      <c r="D13" s="85" t="s">
        <v>476</v>
      </c>
      <c r="E13" s="85" t="s">
        <v>477</v>
      </c>
      <c r="F13" s="55" t="s">
        <v>478</v>
      </c>
      <c r="G13" s="55"/>
      <c r="H13" s="55" t="s">
        <v>479</v>
      </c>
      <c r="I13" s="55" t="s">
        <v>480</v>
      </c>
      <c r="J13" s="57">
        <v>45</v>
      </c>
      <c r="K13" s="57">
        <v>76</v>
      </c>
      <c r="L13" s="57">
        <v>65</v>
      </c>
      <c r="M13" s="58"/>
      <c r="N13" s="55">
        <f t="shared" ref="N13:N37" si="1">(J13+K13+L13+M13)</f>
        <v>186</v>
      </c>
      <c r="O13" s="57">
        <v>2</v>
      </c>
      <c r="P13" s="57">
        <v>2</v>
      </c>
      <c r="Q13" s="57">
        <v>2</v>
      </c>
      <c r="R13" s="58"/>
      <c r="S13" s="55">
        <f t="shared" ref="S13:S37" si="2">(O13+P13+Q13+R13)</f>
        <v>6</v>
      </c>
      <c r="T13" s="59">
        <f t="shared" ref="T13:T37" si="3">MAX(N13,S13)</f>
        <v>186</v>
      </c>
    </row>
    <row r="14" spans="1:20" ht="12.75" customHeight="1">
      <c r="A14" s="53">
        <f t="shared" si="0"/>
        <v>2</v>
      </c>
      <c r="B14" s="85">
        <v>105</v>
      </c>
      <c r="C14" s="85" t="s">
        <v>481</v>
      </c>
      <c r="D14" s="85" t="s">
        <v>482</v>
      </c>
      <c r="E14" s="85" t="s">
        <v>483</v>
      </c>
      <c r="F14" s="85">
        <v>18099</v>
      </c>
      <c r="G14" s="55"/>
      <c r="H14" s="55" t="s">
        <v>484</v>
      </c>
      <c r="I14" s="55" t="s">
        <v>485</v>
      </c>
      <c r="J14" s="60">
        <v>40</v>
      </c>
      <c r="K14" s="60">
        <v>67</v>
      </c>
      <c r="L14" s="60">
        <v>50</v>
      </c>
      <c r="M14" s="58"/>
      <c r="N14" s="55">
        <f t="shared" si="1"/>
        <v>157</v>
      </c>
      <c r="O14" s="57">
        <v>38</v>
      </c>
      <c r="P14" s="57">
        <v>66</v>
      </c>
      <c r="Q14" s="57">
        <v>45</v>
      </c>
      <c r="R14" s="58"/>
      <c r="S14" s="55">
        <f t="shared" si="2"/>
        <v>149</v>
      </c>
      <c r="T14" s="59">
        <f t="shared" si="3"/>
        <v>157</v>
      </c>
    </row>
    <row r="15" spans="1:20" ht="12.75" customHeight="1">
      <c r="A15" s="53">
        <f t="shared" si="0"/>
        <v>3</v>
      </c>
      <c r="B15" s="85">
        <v>73</v>
      </c>
      <c r="C15" s="55" t="s">
        <v>486</v>
      </c>
      <c r="D15" s="55" t="s">
        <v>487</v>
      </c>
      <c r="E15" s="55" t="s">
        <v>488</v>
      </c>
      <c r="F15" s="55" t="s">
        <v>489</v>
      </c>
      <c r="G15" s="55"/>
      <c r="H15" s="55" t="s">
        <v>490</v>
      </c>
      <c r="I15" s="55" t="s">
        <v>491</v>
      </c>
      <c r="J15" s="60">
        <v>25</v>
      </c>
      <c r="K15" s="60">
        <v>35</v>
      </c>
      <c r="L15" s="60">
        <v>26</v>
      </c>
      <c r="M15" s="58"/>
      <c r="N15" s="55">
        <f t="shared" si="1"/>
        <v>86</v>
      </c>
      <c r="O15" s="57">
        <v>18</v>
      </c>
      <c r="P15" s="57">
        <v>10</v>
      </c>
      <c r="Q15" s="57">
        <v>16</v>
      </c>
      <c r="R15" s="58"/>
      <c r="S15" s="55">
        <f t="shared" si="2"/>
        <v>44</v>
      </c>
      <c r="T15" s="59">
        <f t="shared" si="3"/>
        <v>86</v>
      </c>
    </row>
    <row r="16" spans="1:20" ht="12.75" customHeight="1">
      <c r="A16" s="53">
        <f t="shared" si="0"/>
        <v>4</v>
      </c>
      <c r="B16" s="85">
        <v>116</v>
      </c>
      <c r="C16" s="85" t="s">
        <v>492</v>
      </c>
      <c r="D16" s="85" t="s">
        <v>493</v>
      </c>
      <c r="E16" s="85" t="s">
        <v>494</v>
      </c>
      <c r="F16" s="55" t="s">
        <v>495</v>
      </c>
      <c r="G16" s="55"/>
      <c r="H16" s="55" t="s">
        <v>496</v>
      </c>
      <c r="I16" s="55" t="s">
        <v>497</v>
      </c>
      <c r="J16" s="60">
        <v>20</v>
      </c>
      <c r="K16" s="60">
        <v>30</v>
      </c>
      <c r="L16" s="60">
        <v>24</v>
      </c>
      <c r="M16" s="58"/>
      <c r="N16" s="55">
        <f t="shared" si="1"/>
        <v>74</v>
      </c>
      <c r="O16" s="57">
        <v>2</v>
      </c>
      <c r="P16" s="57">
        <v>2</v>
      </c>
      <c r="Q16" s="57">
        <v>2</v>
      </c>
      <c r="R16" s="58"/>
      <c r="S16" s="55">
        <f t="shared" si="2"/>
        <v>6</v>
      </c>
      <c r="T16" s="59">
        <f t="shared" si="3"/>
        <v>74</v>
      </c>
    </row>
    <row r="17" spans="1:20" ht="12.75" customHeight="1">
      <c r="A17" s="53">
        <f t="shared" si="0"/>
        <v>5</v>
      </c>
      <c r="B17" s="85">
        <v>78</v>
      </c>
      <c r="C17" s="55" t="s">
        <v>498</v>
      </c>
      <c r="D17" s="55" t="s">
        <v>499</v>
      </c>
      <c r="E17" s="55" t="s">
        <v>500</v>
      </c>
      <c r="F17" s="55"/>
      <c r="G17" s="55"/>
      <c r="H17" s="55" t="s">
        <v>501</v>
      </c>
      <c r="I17" s="85" t="s">
        <v>502</v>
      </c>
      <c r="J17" s="60">
        <v>18</v>
      </c>
      <c r="K17" s="60">
        <v>24</v>
      </c>
      <c r="L17" s="60">
        <v>21</v>
      </c>
      <c r="M17" s="58"/>
      <c r="N17" s="55">
        <f t="shared" si="1"/>
        <v>63</v>
      </c>
      <c r="O17" s="57">
        <v>2</v>
      </c>
      <c r="P17" s="57">
        <v>2</v>
      </c>
      <c r="Q17" s="57">
        <v>2</v>
      </c>
      <c r="R17" s="58"/>
      <c r="S17" s="55">
        <f t="shared" si="2"/>
        <v>6</v>
      </c>
      <c r="T17" s="59">
        <f t="shared" si="3"/>
        <v>63</v>
      </c>
    </row>
    <row r="18" spans="1:20" ht="13.5" customHeight="1">
      <c r="A18" s="53">
        <f t="shared" si="0"/>
        <v>6</v>
      </c>
      <c r="B18" s="85">
        <v>111</v>
      </c>
      <c r="C18" s="85" t="s">
        <v>503</v>
      </c>
      <c r="D18" s="85" t="s">
        <v>504</v>
      </c>
      <c r="E18" s="85" t="s">
        <v>505</v>
      </c>
      <c r="F18" s="55"/>
      <c r="G18" s="55"/>
      <c r="H18" s="55"/>
      <c r="I18" s="85" t="s">
        <v>506</v>
      </c>
      <c r="J18" s="65">
        <v>2</v>
      </c>
      <c r="K18" s="65">
        <v>5</v>
      </c>
      <c r="L18" s="65">
        <v>2</v>
      </c>
      <c r="M18" s="66"/>
      <c r="N18" s="63">
        <f t="shared" si="1"/>
        <v>9</v>
      </c>
      <c r="O18" s="65">
        <v>2</v>
      </c>
      <c r="P18" s="65">
        <v>2</v>
      </c>
      <c r="Q18" s="65">
        <v>2</v>
      </c>
      <c r="R18" s="66"/>
      <c r="S18" s="63">
        <f t="shared" si="2"/>
        <v>6</v>
      </c>
      <c r="T18" s="59">
        <f t="shared" si="3"/>
        <v>9</v>
      </c>
    </row>
    <row r="19" spans="1:20" ht="12.75" hidden="1" customHeight="1">
      <c r="A19" s="53">
        <f t="shared" si="0"/>
        <v>7</v>
      </c>
      <c r="B19" s="55"/>
      <c r="C19" s="55"/>
      <c r="D19" s="55"/>
      <c r="E19" s="55"/>
      <c r="F19" s="55"/>
      <c r="G19" s="55"/>
      <c r="H19" s="55"/>
      <c r="I19" s="55"/>
      <c r="J19" s="58"/>
      <c r="K19" s="58"/>
      <c r="L19" s="58"/>
      <c r="M19" s="58"/>
      <c r="N19" s="55">
        <f t="shared" si="1"/>
        <v>0</v>
      </c>
      <c r="O19" s="58"/>
      <c r="P19" s="58"/>
      <c r="Q19" s="58"/>
      <c r="R19" s="58"/>
      <c r="S19" s="55">
        <f t="shared" si="2"/>
        <v>0</v>
      </c>
      <c r="T19" s="59">
        <f t="shared" si="3"/>
        <v>0</v>
      </c>
    </row>
    <row r="20" spans="1:20" ht="12.75" hidden="1" customHeight="1">
      <c r="A20" s="53">
        <f t="shared" si="0"/>
        <v>7</v>
      </c>
      <c r="B20" s="55"/>
      <c r="C20" s="55"/>
      <c r="D20" s="55"/>
      <c r="E20" s="55"/>
      <c r="F20" s="55"/>
      <c r="G20" s="55"/>
      <c r="H20" s="55"/>
      <c r="I20" s="55"/>
      <c r="J20" s="67"/>
      <c r="K20" s="67"/>
      <c r="L20" s="67"/>
      <c r="M20" s="58"/>
      <c r="N20" s="55">
        <f t="shared" si="1"/>
        <v>0</v>
      </c>
      <c r="O20" s="58"/>
      <c r="P20" s="58"/>
      <c r="Q20" s="58"/>
      <c r="R20" s="58"/>
      <c r="S20" s="55">
        <f t="shared" si="2"/>
        <v>0</v>
      </c>
      <c r="T20" s="59">
        <f t="shared" si="3"/>
        <v>0</v>
      </c>
    </row>
    <row r="21" spans="1:20" ht="12.75" hidden="1" customHeight="1">
      <c r="A21" s="53">
        <f t="shared" si="0"/>
        <v>7</v>
      </c>
      <c r="B21" s="55"/>
      <c r="C21" s="55"/>
      <c r="D21" s="55"/>
      <c r="E21" s="55"/>
      <c r="F21" s="55"/>
      <c r="G21" s="55"/>
      <c r="H21" s="55"/>
      <c r="I21" s="55"/>
      <c r="J21" s="67"/>
      <c r="K21" s="67"/>
      <c r="L21" s="67"/>
      <c r="M21" s="58"/>
      <c r="N21" s="55">
        <f t="shared" si="1"/>
        <v>0</v>
      </c>
      <c r="O21" s="58"/>
      <c r="P21" s="58"/>
      <c r="Q21" s="58"/>
      <c r="R21" s="58"/>
      <c r="S21" s="55">
        <f t="shared" si="2"/>
        <v>0</v>
      </c>
      <c r="T21" s="59">
        <f t="shared" si="3"/>
        <v>0</v>
      </c>
    </row>
    <row r="22" spans="1:20" ht="12.75" hidden="1" customHeight="1">
      <c r="A22" s="53">
        <f t="shared" si="0"/>
        <v>7</v>
      </c>
      <c r="B22" s="55"/>
      <c r="C22" s="55"/>
      <c r="D22" s="55"/>
      <c r="E22" s="55"/>
      <c r="F22" s="55"/>
      <c r="G22" s="55"/>
      <c r="H22" s="55"/>
      <c r="I22" s="55"/>
      <c r="J22" s="67"/>
      <c r="K22" s="67"/>
      <c r="L22" s="67"/>
      <c r="M22" s="58"/>
      <c r="N22" s="55">
        <f t="shared" si="1"/>
        <v>0</v>
      </c>
      <c r="O22" s="58"/>
      <c r="P22" s="58"/>
      <c r="Q22" s="58"/>
      <c r="R22" s="58"/>
      <c r="S22" s="55">
        <f t="shared" si="2"/>
        <v>0</v>
      </c>
      <c r="T22" s="59">
        <f t="shared" si="3"/>
        <v>0</v>
      </c>
    </row>
    <row r="23" spans="1:20" ht="12.75" hidden="1" customHeight="1">
      <c r="A23" s="53">
        <f t="shared" si="0"/>
        <v>7</v>
      </c>
      <c r="B23" s="55"/>
      <c r="C23" s="55"/>
      <c r="D23" s="55"/>
      <c r="E23" s="55"/>
      <c r="F23" s="55"/>
      <c r="G23" s="55"/>
      <c r="H23" s="55"/>
      <c r="I23" s="56"/>
      <c r="J23" s="67"/>
      <c r="K23" s="67"/>
      <c r="L23" s="67"/>
      <c r="M23" s="58"/>
      <c r="N23" s="55">
        <f t="shared" si="1"/>
        <v>0</v>
      </c>
      <c r="O23" s="58"/>
      <c r="P23" s="58"/>
      <c r="Q23" s="58"/>
      <c r="R23" s="58"/>
      <c r="S23" s="55">
        <f t="shared" si="2"/>
        <v>0</v>
      </c>
      <c r="T23" s="59">
        <f t="shared" si="3"/>
        <v>0</v>
      </c>
    </row>
    <row r="24" spans="1:20" ht="12.75" hidden="1" customHeight="1">
      <c r="A24" s="53">
        <f t="shared" si="0"/>
        <v>7</v>
      </c>
      <c r="B24" s="55"/>
      <c r="C24" s="55"/>
      <c r="D24" s="55"/>
      <c r="E24" s="55"/>
      <c r="F24" s="55"/>
      <c r="G24" s="55"/>
      <c r="H24" s="55"/>
      <c r="I24" s="56"/>
      <c r="J24" s="67"/>
      <c r="K24" s="67"/>
      <c r="L24" s="67"/>
      <c r="M24" s="58"/>
      <c r="N24" s="55">
        <f t="shared" si="1"/>
        <v>0</v>
      </c>
      <c r="O24" s="58"/>
      <c r="P24" s="58"/>
      <c r="Q24" s="58"/>
      <c r="R24" s="58"/>
      <c r="S24" s="55">
        <f t="shared" si="2"/>
        <v>0</v>
      </c>
      <c r="T24" s="59">
        <f t="shared" si="3"/>
        <v>0</v>
      </c>
    </row>
    <row r="25" spans="1:20" ht="12.75" hidden="1" customHeight="1">
      <c r="A25" s="53">
        <f t="shared" si="0"/>
        <v>7</v>
      </c>
      <c r="B25" s="55"/>
      <c r="C25" s="55"/>
      <c r="D25" s="55"/>
      <c r="E25" s="55"/>
      <c r="F25" s="55"/>
      <c r="G25" s="55"/>
      <c r="H25" s="55"/>
      <c r="I25" s="56"/>
      <c r="J25" s="67"/>
      <c r="K25" s="67"/>
      <c r="L25" s="67"/>
      <c r="M25" s="58"/>
      <c r="N25" s="55">
        <f t="shared" si="1"/>
        <v>0</v>
      </c>
      <c r="O25" s="58"/>
      <c r="P25" s="58"/>
      <c r="Q25" s="58"/>
      <c r="R25" s="58"/>
      <c r="S25" s="55">
        <f t="shared" si="2"/>
        <v>0</v>
      </c>
      <c r="T25" s="59">
        <f t="shared" si="3"/>
        <v>0</v>
      </c>
    </row>
    <row r="26" spans="1:20" ht="12.75" hidden="1" customHeight="1">
      <c r="A26" s="53">
        <f t="shared" si="0"/>
        <v>7</v>
      </c>
      <c r="B26" s="55"/>
      <c r="C26" s="55"/>
      <c r="D26" s="55"/>
      <c r="E26" s="55"/>
      <c r="F26" s="55"/>
      <c r="G26" s="55"/>
      <c r="H26" s="55"/>
      <c r="I26" s="56"/>
      <c r="J26" s="67"/>
      <c r="K26" s="67"/>
      <c r="L26" s="67"/>
      <c r="M26" s="58"/>
      <c r="N26" s="55">
        <f t="shared" si="1"/>
        <v>0</v>
      </c>
      <c r="O26" s="58"/>
      <c r="P26" s="58"/>
      <c r="Q26" s="58"/>
      <c r="R26" s="58"/>
      <c r="S26" s="55">
        <f t="shared" si="2"/>
        <v>0</v>
      </c>
      <c r="T26" s="59">
        <f t="shared" si="3"/>
        <v>0</v>
      </c>
    </row>
    <row r="27" spans="1:20" ht="12.75" hidden="1" customHeight="1">
      <c r="A27" s="53">
        <f t="shared" si="0"/>
        <v>7</v>
      </c>
      <c r="B27" s="55"/>
      <c r="C27" s="55"/>
      <c r="D27" s="55"/>
      <c r="E27" s="55"/>
      <c r="F27" s="55"/>
      <c r="G27" s="55"/>
      <c r="H27" s="55"/>
      <c r="I27" s="56"/>
      <c r="J27" s="67"/>
      <c r="K27" s="67"/>
      <c r="L27" s="67"/>
      <c r="M27" s="58"/>
      <c r="N27" s="55">
        <f t="shared" si="1"/>
        <v>0</v>
      </c>
      <c r="O27" s="58"/>
      <c r="P27" s="58"/>
      <c r="Q27" s="58"/>
      <c r="R27" s="58"/>
      <c r="S27" s="55">
        <f t="shared" si="2"/>
        <v>0</v>
      </c>
      <c r="T27" s="59">
        <f t="shared" si="3"/>
        <v>0</v>
      </c>
    </row>
    <row r="28" spans="1:20" ht="12.75" hidden="1" customHeight="1">
      <c r="A28" s="53">
        <f t="shared" si="0"/>
        <v>7</v>
      </c>
      <c r="B28" s="55"/>
      <c r="C28" s="55"/>
      <c r="D28" s="55"/>
      <c r="E28" s="55"/>
      <c r="F28" s="55"/>
      <c r="G28" s="55"/>
      <c r="H28" s="55"/>
      <c r="I28" s="56"/>
      <c r="J28" s="67"/>
      <c r="K28" s="67"/>
      <c r="L28" s="67"/>
      <c r="M28" s="58"/>
      <c r="N28" s="55">
        <f t="shared" si="1"/>
        <v>0</v>
      </c>
      <c r="O28" s="58"/>
      <c r="P28" s="58"/>
      <c r="Q28" s="58"/>
      <c r="R28" s="58"/>
      <c r="S28" s="55">
        <f t="shared" si="2"/>
        <v>0</v>
      </c>
      <c r="T28" s="59">
        <f t="shared" si="3"/>
        <v>0</v>
      </c>
    </row>
    <row r="29" spans="1:20" ht="12.75" hidden="1" customHeight="1">
      <c r="A29" s="53">
        <f t="shared" si="0"/>
        <v>7</v>
      </c>
      <c r="B29" s="55"/>
      <c r="C29" s="55"/>
      <c r="D29" s="55"/>
      <c r="E29" s="55"/>
      <c r="F29" s="55"/>
      <c r="G29" s="55"/>
      <c r="H29" s="55"/>
      <c r="I29" s="56"/>
      <c r="J29" s="67"/>
      <c r="K29" s="67"/>
      <c r="L29" s="67"/>
      <c r="M29" s="58"/>
      <c r="N29" s="55">
        <f t="shared" si="1"/>
        <v>0</v>
      </c>
      <c r="O29" s="58"/>
      <c r="P29" s="58"/>
      <c r="Q29" s="58"/>
      <c r="R29" s="58"/>
      <c r="S29" s="55">
        <f t="shared" si="2"/>
        <v>0</v>
      </c>
      <c r="T29" s="59">
        <f t="shared" si="3"/>
        <v>0</v>
      </c>
    </row>
    <row r="30" spans="1:20" ht="12.75" hidden="1" customHeight="1">
      <c r="A30" s="53">
        <f t="shared" si="0"/>
        <v>7</v>
      </c>
      <c r="B30" s="55"/>
      <c r="C30" s="55"/>
      <c r="D30" s="55"/>
      <c r="E30" s="55"/>
      <c r="F30" s="55"/>
      <c r="G30" s="55"/>
      <c r="H30" s="55"/>
      <c r="I30" s="56"/>
      <c r="J30" s="67"/>
      <c r="K30" s="67"/>
      <c r="L30" s="67"/>
      <c r="M30" s="58"/>
      <c r="N30" s="55">
        <f t="shared" si="1"/>
        <v>0</v>
      </c>
      <c r="O30" s="58"/>
      <c r="P30" s="58"/>
      <c r="Q30" s="58"/>
      <c r="R30" s="58"/>
      <c r="S30" s="55">
        <f t="shared" si="2"/>
        <v>0</v>
      </c>
      <c r="T30" s="59">
        <f t="shared" si="3"/>
        <v>0</v>
      </c>
    </row>
    <row r="31" spans="1:20" ht="12.75" hidden="1" customHeight="1">
      <c r="A31" s="53">
        <f t="shared" si="0"/>
        <v>7</v>
      </c>
      <c r="B31" s="55"/>
      <c r="C31" s="55"/>
      <c r="D31" s="55"/>
      <c r="E31" s="55"/>
      <c r="F31" s="55"/>
      <c r="G31" s="55"/>
      <c r="H31" s="55"/>
      <c r="I31" s="56"/>
      <c r="J31" s="67"/>
      <c r="K31" s="67"/>
      <c r="L31" s="67"/>
      <c r="M31" s="58"/>
      <c r="N31" s="55">
        <f t="shared" si="1"/>
        <v>0</v>
      </c>
      <c r="O31" s="58"/>
      <c r="P31" s="58"/>
      <c r="Q31" s="58"/>
      <c r="R31" s="58"/>
      <c r="S31" s="55">
        <f t="shared" si="2"/>
        <v>0</v>
      </c>
      <c r="T31" s="59">
        <f t="shared" si="3"/>
        <v>0</v>
      </c>
    </row>
    <row r="32" spans="1:20" ht="12.75" hidden="1" customHeight="1">
      <c r="A32" s="53">
        <f t="shared" si="0"/>
        <v>7</v>
      </c>
      <c r="B32" s="55"/>
      <c r="C32" s="55"/>
      <c r="D32" s="55"/>
      <c r="E32" s="55"/>
      <c r="F32" s="55"/>
      <c r="G32" s="55"/>
      <c r="H32" s="55"/>
      <c r="I32" s="56"/>
      <c r="J32" s="67"/>
      <c r="K32" s="67"/>
      <c r="L32" s="67"/>
      <c r="M32" s="58"/>
      <c r="N32" s="55">
        <f t="shared" si="1"/>
        <v>0</v>
      </c>
      <c r="O32" s="58"/>
      <c r="P32" s="58"/>
      <c r="Q32" s="58"/>
      <c r="R32" s="58"/>
      <c r="S32" s="55">
        <f t="shared" si="2"/>
        <v>0</v>
      </c>
      <c r="T32" s="59">
        <f t="shared" si="3"/>
        <v>0</v>
      </c>
    </row>
    <row r="33" spans="1:20" ht="12.75" hidden="1" customHeight="1">
      <c r="A33" s="53">
        <f t="shared" si="0"/>
        <v>7</v>
      </c>
      <c r="B33" s="55"/>
      <c r="C33" s="55"/>
      <c r="D33" s="55"/>
      <c r="E33" s="55"/>
      <c r="F33" s="55"/>
      <c r="G33" s="55"/>
      <c r="H33" s="55"/>
      <c r="I33" s="56"/>
      <c r="J33" s="67"/>
      <c r="K33" s="67"/>
      <c r="L33" s="67"/>
      <c r="M33" s="58"/>
      <c r="N33" s="55">
        <f t="shared" si="1"/>
        <v>0</v>
      </c>
      <c r="O33" s="58"/>
      <c r="P33" s="58"/>
      <c r="Q33" s="58"/>
      <c r="R33" s="58"/>
      <c r="S33" s="55">
        <f t="shared" si="2"/>
        <v>0</v>
      </c>
      <c r="T33" s="59">
        <f t="shared" si="3"/>
        <v>0</v>
      </c>
    </row>
    <row r="34" spans="1:20" ht="12.75" hidden="1" customHeight="1">
      <c r="A34" s="53">
        <f t="shared" si="0"/>
        <v>7</v>
      </c>
      <c r="B34" s="55"/>
      <c r="C34" s="55"/>
      <c r="D34" s="55"/>
      <c r="E34" s="55"/>
      <c r="F34" s="55"/>
      <c r="G34" s="55"/>
      <c r="H34" s="55"/>
      <c r="I34" s="56"/>
      <c r="J34" s="67"/>
      <c r="K34" s="67"/>
      <c r="L34" s="67"/>
      <c r="M34" s="58"/>
      <c r="N34" s="55">
        <f t="shared" si="1"/>
        <v>0</v>
      </c>
      <c r="O34" s="58"/>
      <c r="P34" s="58"/>
      <c r="Q34" s="58"/>
      <c r="R34" s="58"/>
      <c r="S34" s="55">
        <f t="shared" si="2"/>
        <v>0</v>
      </c>
      <c r="T34" s="59">
        <f t="shared" si="3"/>
        <v>0</v>
      </c>
    </row>
    <row r="35" spans="1:20" ht="12.75" hidden="1" customHeight="1">
      <c r="A35" s="53">
        <f t="shared" si="0"/>
        <v>7</v>
      </c>
      <c r="B35" s="55"/>
      <c r="C35" s="55"/>
      <c r="D35" s="55"/>
      <c r="E35" s="55"/>
      <c r="F35" s="55"/>
      <c r="G35" s="55"/>
      <c r="H35" s="55"/>
      <c r="I35" s="56"/>
      <c r="J35" s="67"/>
      <c r="K35" s="67"/>
      <c r="L35" s="67"/>
      <c r="M35" s="58"/>
      <c r="N35" s="55">
        <f t="shared" si="1"/>
        <v>0</v>
      </c>
      <c r="O35" s="58"/>
      <c r="P35" s="58"/>
      <c r="Q35" s="58"/>
      <c r="R35" s="58"/>
      <c r="S35" s="55">
        <f t="shared" si="2"/>
        <v>0</v>
      </c>
      <c r="T35" s="59">
        <f t="shared" si="3"/>
        <v>0</v>
      </c>
    </row>
    <row r="36" spans="1:20" ht="12.75" hidden="1" customHeight="1">
      <c r="A36" s="53">
        <f t="shared" si="0"/>
        <v>7</v>
      </c>
      <c r="B36" s="55"/>
      <c r="C36" s="55"/>
      <c r="D36" s="55"/>
      <c r="E36" s="55"/>
      <c r="F36" s="55"/>
      <c r="G36" s="55"/>
      <c r="H36" s="55"/>
      <c r="I36" s="56"/>
      <c r="J36" s="67"/>
      <c r="K36" s="67"/>
      <c r="L36" s="67"/>
      <c r="M36" s="58"/>
      <c r="N36" s="55">
        <f t="shared" si="1"/>
        <v>0</v>
      </c>
      <c r="O36" s="58"/>
      <c r="P36" s="58"/>
      <c r="Q36" s="58"/>
      <c r="R36" s="58"/>
      <c r="S36" s="55">
        <f t="shared" si="2"/>
        <v>0</v>
      </c>
      <c r="T36" s="59">
        <f t="shared" si="3"/>
        <v>0</v>
      </c>
    </row>
    <row r="37" spans="1:20" ht="13.5" hidden="1" customHeight="1">
      <c r="A37" s="53">
        <f t="shared" si="0"/>
        <v>7</v>
      </c>
      <c r="B37" s="68"/>
      <c r="C37" s="68"/>
      <c r="D37" s="68"/>
      <c r="E37" s="68"/>
      <c r="F37" s="68"/>
      <c r="G37" s="68"/>
      <c r="H37" s="68"/>
      <c r="I37" s="69"/>
      <c r="J37" s="66"/>
      <c r="K37" s="66"/>
      <c r="L37" s="66"/>
      <c r="M37" s="70"/>
      <c r="N37" s="63">
        <f t="shared" si="1"/>
        <v>0</v>
      </c>
      <c r="O37" s="70"/>
      <c r="P37" s="70"/>
      <c r="Q37" s="70"/>
      <c r="R37" s="70"/>
      <c r="S37" s="63">
        <f t="shared" si="2"/>
        <v>0</v>
      </c>
      <c r="T37" s="59">
        <f t="shared" si="3"/>
        <v>0</v>
      </c>
    </row>
    <row r="38" spans="1:20" ht="13.5" customHeight="1">
      <c r="A38" s="40"/>
      <c r="B38" s="2"/>
      <c r="C38" s="2"/>
      <c r="D38" s="2"/>
      <c r="E38" s="2"/>
      <c r="F38" s="2"/>
      <c r="G38" s="2"/>
      <c r="H38" s="2"/>
      <c r="I38" s="2"/>
      <c r="J38" s="2"/>
      <c r="K38" s="2"/>
      <c r="L38" s="2"/>
      <c r="M38" s="2"/>
      <c r="N38" s="2"/>
      <c r="O38" s="2"/>
      <c r="P38" s="2"/>
      <c r="Q38" s="2"/>
      <c r="R38" s="2"/>
      <c r="S38" s="2"/>
      <c r="T38" s="2"/>
    </row>
    <row r="39" spans="1:20" ht="13.5" customHeight="1">
      <c r="A39" s="71"/>
      <c r="B39" s="72"/>
      <c r="C39" s="46"/>
      <c r="D39" s="46"/>
      <c r="E39" s="73" t="s">
        <v>507</v>
      </c>
      <c r="F39" s="46"/>
      <c r="G39" s="46"/>
      <c r="H39" s="46"/>
      <c r="I39" s="47"/>
      <c r="J39" s="46"/>
      <c r="K39" s="46"/>
      <c r="L39" s="46"/>
      <c r="M39" s="46"/>
      <c r="N39" s="46" t="s">
        <v>508</v>
      </c>
      <c r="O39" s="46"/>
      <c r="P39" s="46"/>
      <c r="Q39" s="46"/>
      <c r="R39" s="46"/>
      <c r="S39" s="46" t="s">
        <v>509</v>
      </c>
      <c r="T39" s="47" t="s">
        <v>510</v>
      </c>
    </row>
    <row r="40" spans="1:20" ht="13.5" customHeight="1">
      <c r="A40" s="48"/>
      <c r="B40" s="49" t="s">
        <v>511</v>
      </c>
      <c r="C40" s="49" t="s">
        <v>512</v>
      </c>
      <c r="D40" s="49" t="s">
        <v>513</v>
      </c>
      <c r="E40" s="49" t="s">
        <v>514</v>
      </c>
      <c r="F40" s="49" t="s">
        <v>515</v>
      </c>
      <c r="G40" s="49" t="s">
        <v>516</v>
      </c>
      <c r="H40" s="49" t="s">
        <v>517</v>
      </c>
      <c r="I40" s="50" t="s">
        <v>518</v>
      </c>
      <c r="J40" s="49" t="s">
        <v>519</v>
      </c>
      <c r="K40" s="49" t="s">
        <v>520</v>
      </c>
      <c r="L40" s="49" t="s">
        <v>521</v>
      </c>
      <c r="M40" s="49" t="s">
        <v>522</v>
      </c>
      <c r="N40" s="51" t="s">
        <v>523</v>
      </c>
      <c r="O40" s="49" t="s">
        <v>524</v>
      </c>
      <c r="P40" s="49" t="s">
        <v>525</v>
      </c>
      <c r="Q40" s="49" t="s">
        <v>526</v>
      </c>
      <c r="R40" s="49" t="s">
        <v>527</v>
      </c>
      <c r="S40" s="51" t="s">
        <v>528</v>
      </c>
      <c r="T40" s="52" t="s">
        <v>529</v>
      </c>
    </row>
    <row r="41" spans="1:20" ht="12.75" customHeight="1">
      <c r="A41" s="53">
        <f t="shared" ref="A41:A72" si="4">RANK(T41,$T$41:$T$140,0)</f>
        <v>1</v>
      </c>
      <c r="B41" s="86">
        <v>107</v>
      </c>
      <c r="C41" s="86" t="s">
        <v>530</v>
      </c>
      <c r="D41" s="86" t="s">
        <v>531</v>
      </c>
      <c r="E41" s="86" t="s">
        <v>532</v>
      </c>
      <c r="F41" s="80" t="s">
        <v>533</v>
      </c>
      <c r="G41" s="80"/>
      <c r="H41" s="80" t="s">
        <v>534</v>
      </c>
      <c r="I41" s="80" t="s">
        <v>535</v>
      </c>
      <c r="J41" s="57">
        <v>90</v>
      </c>
      <c r="K41" s="57">
        <v>93</v>
      </c>
      <c r="L41" s="57">
        <v>85</v>
      </c>
      <c r="M41" s="58"/>
      <c r="N41" s="55">
        <f t="shared" ref="N41:N72" si="5">(J41+K41+L41+M41)</f>
        <v>268</v>
      </c>
      <c r="O41" s="57">
        <v>100</v>
      </c>
      <c r="P41" s="57">
        <v>97</v>
      </c>
      <c r="Q41" s="57">
        <v>95</v>
      </c>
      <c r="R41" s="58"/>
      <c r="S41" s="55">
        <f t="shared" ref="S41:S72" si="6">(O41+P41+Q41+R41)</f>
        <v>292</v>
      </c>
      <c r="T41" s="59">
        <f t="shared" ref="T41:T72" si="7">MAX(N41,S41)</f>
        <v>292</v>
      </c>
    </row>
    <row r="42" spans="1:20" ht="12.75" customHeight="1">
      <c r="A42" s="53">
        <f t="shared" si="4"/>
        <v>2</v>
      </c>
      <c r="B42" s="86">
        <v>110</v>
      </c>
      <c r="C42" s="86" t="s">
        <v>536</v>
      </c>
      <c r="D42" s="86" t="s">
        <v>537</v>
      </c>
      <c r="E42" s="86" t="s">
        <v>538</v>
      </c>
      <c r="F42" s="80" t="s">
        <v>539</v>
      </c>
      <c r="G42" s="80"/>
      <c r="H42" s="80" t="s">
        <v>540</v>
      </c>
      <c r="I42" s="80" t="s">
        <v>541</v>
      </c>
      <c r="J42" s="60">
        <v>28</v>
      </c>
      <c r="K42" s="60">
        <v>49</v>
      </c>
      <c r="L42" s="60">
        <v>44</v>
      </c>
      <c r="M42" s="58"/>
      <c r="N42" s="55">
        <f t="shared" si="5"/>
        <v>121</v>
      </c>
      <c r="O42" s="57">
        <v>91</v>
      </c>
      <c r="P42" s="57">
        <v>94</v>
      </c>
      <c r="Q42" s="57">
        <v>82</v>
      </c>
      <c r="R42" s="58"/>
      <c r="S42" s="55">
        <f t="shared" si="6"/>
        <v>267</v>
      </c>
      <c r="T42" s="59">
        <f t="shared" si="7"/>
        <v>267</v>
      </c>
    </row>
    <row r="43" spans="1:20" ht="12.75" customHeight="1">
      <c r="A43" s="53">
        <f t="shared" si="4"/>
        <v>3</v>
      </c>
      <c r="B43" s="86">
        <v>101</v>
      </c>
      <c r="C43" s="86" t="s">
        <v>542</v>
      </c>
      <c r="D43" s="86" t="s">
        <v>543</v>
      </c>
      <c r="E43" s="86" t="s">
        <v>544</v>
      </c>
      <c r="F43" s="80" t="s">
        <v>545</v>
      </c>
      <c r="G43" s="80"/>
      <c r="H43" s="80" t="s">
        <v>546</v>
      </c>
      <c r="I43" s="80" t="s">
        <v>547</v>
      </c>
      <c r="J43" s="60">
        <v>2</v>
      </c>
      <c r="K43" s="60">
        <v>2</v>
      </c>
      <c r="L43" s="60">
        <v>2</v>
      </c>
      <c r="M43" s="58"/>
      <c r="N43" s="55">
        <f t="shared" si="5"/>
        <v>6</v>
      </c>
      <c r="O43" s="57">
        <v>81</v>
      </c>
      <c r="P43" s="57">
        <v>86</v>
      </c>
      <c r="Q43" s="57">
        <v>78</v>
      </c>
      <c r="R43" s="58"/>
      <c r="S43" s="55">
        <f t="shared" si="6"/>
        <v>245</v>
      </c>
      <c r="T43" s="59">
        <f t="shared" si="7"/>
        <v>245</v>
      </c>
    </row>
    <row r="44" spans="1:20" ht="12.75" customHeight="1">
      <c r="A44" s="53">
        <f t="shared" si="4"/>
        <v>4</v>
      </c>
      <c r="B44" s="86">
        <v>114</v>
      </c>
      <c r="C44" s="80" t="s">
        <v>548</v>
      </c>
      <c r="D44" s="80" t="s">
        <v>549</v>
      </c>
      <c r="E44" s="80" t="s">
        <v>550</v>
      </c>
      <c r="F44" s="80" t="s">
        <v>551</v>
      </c>
      <c r="G44" s="80"/>
      <c r="H44" s="80" t="s">
        <v>552</v>
      </c>
      <c r="I44" s="80" t="s">
        <v>553</v>
      </c>
      <c r="J44" s="60">
        <v>75</v>
      </c>
      <c r="K44" s="60">
        <v>76</v>
      </c>
      <c r="L44" s="60">
        <v>72</v>
      </c>
      <c r="M44" s="58"/>
      <c r="N44" s="55">
        <f t="shared" si="5"/>
        <v>223</v>
      </c>
      <c r="O44" s="57">
        <v>60</v>
      </c>
      <c r="P44" s="57">
        <v>65</v>
      </c>
      <c r="Q44" s="57">
        <v>55</v>
      </c>
      <c r="R44" s="58"/>
      <c r="S44" s="55">
        <f t="shared" si="6"/>
        <v>180</v>
      </c>
      <c r="T44" s="59">
        <f t="shared" si="7"/>
        <v>223</v>
      </c>
    </row>
    <row r="45" spans="1:20" ht="12.75" customHeight="1">
      <c r="A45" s="53">
        <f t="shared" si="4"/>
        <v>5</v>
      </c>
      <c r="B45" s="86">
        <v>102</v>
      </c>
      <c r="C45" s="86" t="s">
        <v>554</v>
      </c>
      <c r="D45" s="86" t="s">
        <v>555</v>
      </c>
      <c r="E45" s="86" t="s">
        <v>556</v>
      </c>
      <c r="F45" s="80" t="s">
        <v>557</v>
      </c>
      <c r="G45" s="80"/>
      <c r="H45" s="80" t="s">
        <v>558</v>
      </c>
      <c r="I45" s="80" t="s">
        <v>559</v>
      </c>
      <c r="J45" s="60">
        <v>29</v>
      </c>
      <c r="K45" s="60">
        <v>9</v>
      </c>
      <c r="L45" s="60">
        <v>15</v>
      </c>
      <c r="M45" s="58"/>
      <c r="N45" s="55">
        <f t="shared" si="5"/>
        <v>53</v>
      </c>
      <c r="O45" s="57">
        <v>66</v>
      </c>
      <c r="P45" s="57">
        <v>83</v>
      </c>
      <c r="Q45" s="57">
        <v>72</v>
      </c>
      <c r="R45" s="58"/>
      <c r="S45" s="55">
        <f t="shared" si="6"/>
        <v>221</v>
      </c>
      <c r="T45" s="59">
        <f t="shared" si="7"/>
        <v>221</v>
      </c>
    </row>
    <row r="46" spans="1:20" ht="12.75" customHeight="1">
      <c r="A46" s="53">
        <f t="shared" si="4"/>
        <v>6</v>
      </c>
      <c r="B46" s="86">
        <v>96</v>
      </c>
      <c r="C46" s="86" t="s">
        <v>560</v>
      </c>
      <c r="D46" s="86" t="s">
        <v>561</v>
      </c>
      <c r="E46" s="86" t="s">
        <v>562</v>
      </c>
      <c r="F46" s="86" t="s">
        <v>563</v>
      </c>
      <c r="G46" s="80"/>
      <c r="H46" s="80" t="s">
        <v>564</v>
      </c>
      <c r="I46" s="80" t="s">
        <v>565</v>
      </c>
      <c r="J46" s="60">
        <v>2</v>
      </c>
      <c r="K46" s="60">
        <v>2</v>
      </c>
      <c r="L46" s="60">
        <v>2</v>
      </c>
      <c r="M46" s="58"/>
      <c r="N46" s="55">
        <f t="shared" si="5"/>
        <v>6</v>
      </c>
      <c r="O46" s="57">
        <v>58</v>
      </c>
      <c r="P46" s="57">
        <v>79</v>
      </c>
      <c r="Q46" s="57">
        <v>66</v>
      </c>
      <c r="R46" s="58"/>
      <c r="S46" s="55">
        <f t="shared" si="6"/>
        <v>203</v>
      </c>
      <c r="T46" s="59">
        <f t="shared" si="7"/>
        <v>203</v>
      </c>
    </row>
    <row r="47" spans="1:20" ht="12.75" customHeight="1">
      <c r="A47" s="53">
        <f t="shared" si="4"/>
        <v>7</v>
      </c>
      <c r="B47" s="86">
        <v>71</v>
      </c>
      <c r="C47" s="86" t="s">
        <v>566</v>
      </c>
      <c r="D47" s="86" t="s">
        <v>567</v>
      </c>
      <c r="E47" s="86" t="s">
        <v>568</v>
      </c>
      <c r="F47" s="80" t="s">
        <v>569</v>
      </c>
      <c r="G47" s="80"/>
      <c r="H47" s="80" t="s">
        <v>570</v>
      </c>
      <c r="I47" s="80" t="s">
        <v>571</v>
      </c>
      <c r="J47" s="60">
        <v>53</v>
      </c>
      <c r="K47" s="60">
        <v>58</v>
      </c>
      <c r="L47" s="60">
        <v>62</v>
      </c>
      <c r="M47" s="58"/>
      <c r="N47" s="55">
        <f t="shared" si="5"/>
        <v>173</v>
      </c>
      <c r="O47" s="57">
        <v>25</v>
      </c>
      <c r="P47" s="57">
        <v>22</v>
      </c>
      <c r="Q47" s="57">
        <v>25</v>
      </c>
      <c r="R47" s="58"/>
      <c r="S47" s="55">
        <f t="shared" si="6"/>
        <v>72</v>
      </c>
      <c r="T47" s="59">
        <f t="shared" si="7"/>
        <v>173</v>
      </c>
    </row>
    <row r="48" spans="1:20" ht="12.75" customHeight="1">
      <c r="A48" s="53">
        <f t="shared" si="4"/>
        <v>7</v>
      </c>
      <c r="B48" s="86">
        <v>106</v>
      </c>
      <c r="C48" s="80" t="s">
        <v>572</v>
      </c>
      <c r="D48" s="80" t="s">
        <v>573</v>
      </c>
      <c r="E48" s="80" t="s">
        <v>574</v>
      </c>
      <c r="F48" s="80"/>
      <c r="G48" s="80"/>
      <c r="H48" s="80" t="s">
        <v>575</v>
      </c>
      <c r="I48" s="80" t="s">
        <v>576</v>
      </c>
      <c r="J48" s="60">
        <v>55</v>
      </c>
      <c r="K48" s="60">
        <v>50</v>
      </c>
      <c r="L48" s="60">
        <v>50</v>
      </c>
      <c r="M48" s="58"/>
      <c r="N48" s="55">
        <f t="shared" si="5"/>
        <v>155</v>
      </c>
      <c r="O48" s="57">
        <v>58</v>
      </c>
      <c r="P48" s="57">
        <v>62</v>
      </c>
      <c r="Q48" s="57">
        <v>53</v>
      </c>
      <c r="R48" s="58"/>
      <c r="S48" s="55">
        <f t="shared" si="6"/>
        <v>173</v>
      </c>
      <c r="T48" s="59">
        <f t="shared" si="7"/>
        <v>173</v>
      </c>
    </row>
    <row r="49" spans="1:20" ht="12.75" customHeight="1">
      <c r="A49" s="53">
        <f t="shared" si="4"/>
        <v>9</v>
      </c>
      <c r="B49" s="86">
        <v>70</v>
      </c>
      <c r="C49" s="80" t="s">
        <v>577</v>
      </c>
      <c r="D49" s="80" t="s">
        <v>578</v>
      </c>
      <c r="E49" s="80" t="s">
        <v>579</v>
      </c>
      <c r="F49" s="80" t="s">
        <v>580</v>
      </c>
      <c r="G49" s="80"/>
      <c r="H49" s="80" t="s">
        <v>581</v>
      </c>
      <c r="I49" s="80" t="s">
        <v>582</v>
      </c>
      <c r="J49" s="60">
        <v>60</v>
      </c>
      <c r="K49" s="60">
        <v>50</v>
      </c>
      <c r="L49" s="60">
        <v>53</v>
      </c>
      <c r="M49" s="58"/>
      <c r="N49" s="55">
        <f t="shared" si="5"/>
        <v>163</v>
      </c>
      <c r="O49" s="57">
        <v>55</v>
      </c>
      <c r="P49" s="57">
        <v>40</v>
      </c>
      <c r="Q49" s="57">
        <v>38</v>
      </c>
      <c r="R49" s="58"/>
      <c r="S49" s="55">
        <f t="shared" si="6"/>
        <v>133</v>
      </c>
      <c r="T49" s="59">
        <f t="shared" si="7"/>
        <v>163</v>
      </c>
    </row>
    <row r="50" spans="1:20" ht="12.75" customHeight="1">
      <c r="A50" s="53">
        <f t="shared" si="4"/>
        <v>10</v>
      </c>
      <c r="B50" s="86">
        <v>67</v>
      </c>
      <c r="C50" s="80" t="s">
        <v>583</v>
      </c>
      <c r="D50" s="80" t="s">
        <v>584</v>
      </c>
      <c r="E50" s="80" t="s">
        <v>585</v>
      </c>
      <c r="F50" s="80" t="s">
        <v>586</v>
      </c>
      <c r="G50" s="80"/>
      <c r="H50" s="80" t="s">
        <v>587</v>
      </c>
      <c r="I50" s="80" t="s">
        <v>588</v>
      </c>
      <c r="J50" s="60">
        <v>45</v>
      </c>
      <c r="K50" s="60">
        <v>46</v>
      </c>
      <c r="L50" s="60">
        <v>55</v>
      </c>
      <c r="M50" s="58"/>
      <c r="N50" s="55">
        <f t="shared" si="5"/>
        <v>146</v>
      </c>
      <c r="O50" s="57">
        <v>35</v>
      </c>
      <c r="P50" s="57">
        <v>37</v>
      </c>
      <c r="Q50" s="57">
        <v>42</v>
      </c>
      <c r="R50" s="58"/>
      <c r="S50" s="55">
        <f t="shared" si="6"/>
        <v>114</v>
      </c>
      <c r="T50" s="59">
        <f t="shared" si="7"/>
        <v>146</v>
      </c>
    </row>
    <row r="51" spans="1:20" ht="12.75" customHeight="1">
      <c r="A51" s="53">
        <f t="shared" si="4"/>
        <v>11</v>
      </c>
      <c r="B51" s="86">
        <v>91</v>
      </c>
      <c r="C51" s="80" t="s">
        <v>589</v>
      </c>
      <c r="D51" s="80" t="s">
        <v>590</v>
      </c>
      <c r="E51" s="80" t="s">
        <v>591</v>
      </c>
      <c r="F51" s="80"/>
      <c r="G51" s="80"/>
      <c r="H51" s="80" t="s">
        <v>592</v>
      </c>
      <c r="I51" s="80" t="s">
        <v>593</v>
      </c>
      <c r="J51" s="60">
        <v>50</v>
      </c>
      <c r="K51" s="60">
        <v>40</v>
      </c>
      <c r="L51" s="60">
        <v>45</v>
      </c>
      <c r="M51" s="58"/>
      <c r="N51" s="55">
        <f t="shared" si="5"/>
        <v>135</v>
      </c>
      <c r="O51" s="57">
        <v>2</v>
      </c>
      <c r="P51" s="57">
        <v>2</v>
      </c>
      <c r="Q51" s="57">
        <v>2</v>
      </c>
      <c r="R51" s="58"/>
      <c r="S51" s="55">
        <f t="shared" si="6"/>
        <v>6</v>
      </c>
      <c r="T51" s="59">
        <f t="shared" si="7"/>
        <v>135</v>
      </c>
    </row>
    <row r="52" spans="1:20" ht="13.5" customHeight="1">
      <c r="A52" s="53">
        <f t="shared" si="4"/>
        <v>12</v>
      </c>
      <c r="B52" s="86">
        <v>64</v>
      </c>
      <c r="C52" s="80" t="s">
        <v>594</v>
      </c>
      <c r="D52" s="80" t="s">
        <v>595</v>
      </c>
      <c r="E52" s="80" t="s">
        <v>596</v>
      </c>
      <c r="F52" s="80" t="s">
        <v>597</v>
      </c>
      <c r="G52" s="80"/>
      <c r="H52" s="80" t="s">
        <v>598</v>
      </c>
      <c r="I52" s="80" t="s">
        <v>599</v>
      </c>
      <c r="J52" s="65">
        <v>2</v>
      </c>
      <c r="K52" s="65">
        <v>5</v>
      </c>
      <c r="L52" s="65">
        <v>7</v>
      </c>
      <c r="M52" s="66"/>
      <c r="N52" s="63">
        <f t="shared" si="5"/>
        <v>14</v>
      </c>
      <c r="O52" s="65">
        <v>35</v>
      </c>
      <c r="P52" s="65">
        <v>32</v>
      </c>
      <c r="Q52" s="65">
        <v>30</v>
      </c>
      <c r="R52" s="66"/>
      <c r="S52" s="63">
        <f t="shared" si="6"/>
        <v>97</v>
      </c>
      <c r="T52" s="76">
        <f t="shared" si="7"/>
        <v>97</v>
      </c>
    </row>
    <row r="53" spans="1:20" ht="12.75" hidden="1" customHeight="1">
      <c r="A53" s="53">
        <f t="shared" si="4"/>
        <v>13</v>
      </c>
      <c r="B53" s="80"/>
      <c r="C53" s="80"/>
      <c r="D53" s="80"/>
      <c r="E53" s="80"/>
      <c r="F53" s="80"/>
      <c r="G53" s="80"/>
      <c r="H53" s="80"/>
      <c r="I53" s="80"/>
      <c r="J53" s="58"/>
      <c r="K53" s="58"/>
      <c r="L53" s="58"/>
      <c r="M53" s="58"/>
      <c r="N53" s="55">
        <f t="shared" si="5"/>
        <v>0</v>
      </c>
      <c r="O53" s="58"/>
      <c r="P53" s="58"/>
      <c r="Q53" s="58"/>
      <c r="R53" s="58"/>
      <c r="S53" s="55">
        <f t="shared" si="6"/>
        <v>0</v>
      </c>
      <c r="T53" s="59">
        <f t="shared" si="7"/>
        <v>0</v>
      </c>
    </row>
    <row r="54" spans="1:20" ht="12.75" hidden="1" customHeight="1">
      <c r="A54" s="53">
        <f t="shared" si="4"/>
        <v>13</v>
      </c>
      <c r="B54" s="80"/>
      <c r="C54" s="80"/>
      <c r="D54" s="80"/>
      <c r="E54" s="80"/>
      <c r="F54" s="80"/>
      <c r="G54" s="80"/>
      <c r="H54" s="80"/>
      <c r="I54" s="80"/>
      <c r="J54" s="67"/>
      <c r="K54" s="67"/>
      <c r="L54" s="67"/>
      <c r="M54" s="58"/>
      <c r="N54" s="55">
        <f t="shared" si="5"/>
        <v>0</v>
      </c>
      <c r="O54" s="58"/>
      <c r="P54" s="58"/>
      <c r="Q54" s="58"/>
      <c r="R54" s="58"/>
      <c r="S54" s="55">
        <f t="shared" si="6"/>
        <v>0</v>
      </c>
      <c r="T54" s="59">
        <f t="shared" si="7"/>
        <v>0</v>
      </c>
    </row>
    <row r="55" spans="1:20" ht="12.75" hidden="1" customHeight="1">
      <c r="A55" s="53">
        <f t="shared" si="4"/>
        <v>13</v>
      </c>
      <c r="B55" s="80"/>
      <c r="C55" s="80"/>
      <c r="D55" s="80"/>
      <c r="E55" s="80"/>
      <c r="F55" s="80"/>
      <c r="G55" s="80"/>
      <c r="H55" s="80"/>
      <c r="I55" s="80"/>
      <c r="J55" s="67"/>
      <c r="K55" s="67"/>
      <c r="L55" s="67"/>
      <c r="M55" s="58"/>
      <c r="N55" s="55">
        <f t="shared" si="5"/>
        <v>0</v>
      </c>
      <c r="O55" s="58"/>
      <c r="P55" s="58"/>
      <c r="Q55" s="58"/>
      <c r="R55" s="58"/>
      <c r="S55" s="55">
        <f t="shared" si="6"/>
        <v>0</v>
      </c>
      <c r="T55" s="59">
        <f t="shared" si="7"/>
        <v>0</v>
      </c>
    </row>
    <row r="56" spans="1:20" ht="12.75" hidden="1" customHeight="1">
      <c r="A56" s="53">
        <f t="shared" si="4"/>
        <v>13</v>
      </c>
      <c r="B56" s="80"/>
      <c r="C56" s="80"/>
      <c r="D56" s="80"/>
      <c r="E56" s="80"/>
      <c r="F56" s="80"/>
      <c r="G56" s="80"/>
      <c r="H56" s="80"/>
      <c r="I56" s="80"/>
      <c r="J56" s="67"/>
      <c r="K56" s="67"/>
      <c r="L56" s="67"/>
      <c r="M56" s="58"/>
      <c r="N56" s="55">
        <f t="shared" si="5"/>
        <v>0</v>
      </c>
      <c r="O56" s="58"/>
      <c r="P56" s="58"/>
      <c r="Q56" s="58"/>
      <c r="R56" s="58"/>
      <c r="S56" s="55">
        <f t="shared" si="6"/>
        <v>0</v>
      </c>
      <c r="T56" s="59">
        <f t="shared" si="7"/>
        <v>0</v>
      </c>
    </row>
    <row r="57" spans="1:20" ht="12.75" hidden="1" customHeight="1">
      <c r="A57" s="53">
        <f t="shared" si="4"/>
        <v>13</v>
      </c>
      <c r="B57" s="80"/>
      <c r="C57" s="80"/>
      <c r="D57" s="80"/>
      <c r="E57" s="80"/>
      <c r="F57" s="80"/>
      <c r="G57" s="80"/>
      <c r="H57" s="80"/>
      <c r="I57" s="80"/>
      <c r="J57" s="67"/>
      <c r="K57" s="67"/>
      <c r="L57" s="67"/>
      <c r="M57" s="58"/>
      <c r="N57" s="55">
        <f t="shared" si="5"/>
        <v>0</v>
      </c>
      <c r="O57" s="58"/>
      <c r="P57" s="58"/>
      <c r="Q57" s="58"/>
      <c r="R57" s="58"/>
      <c r="S57" s="55">
        <f t="shared" si="6"/>
        <v>0</v>
      </c>
      <c r="T57" s="59">
        <f t="shared" si="7"/>
        <v>0</v>
      </c>
    </row>
    <row r="58" spans="1:20" ht="12.75" hidden="1" customHeight="1">
      <c r="A58" s="53">
        <f t="shared" si="4"/>
        <v>13</v>
      </c>
      <c r="B58" s="80"/>
      <c r="C58" s="80"/>
      <c r="D58" s="80"/>
      <c r="E58" s="80"/>
      <c r="F58" s="80"/>
      <c r="G58" s="80"/>
      <c r="H58" s="80"/>
      <c r="I58" s="80"/>
      <c r="J58" s="67"/>
      <c r="K58" s="67"/>
      <c r="L58" s="67"/>
      <c r="M58" s="58"/>
      <c r="N58" s="55">
        <f t="shared" si="5"/>
        <v>0</v>
      </c>
      <c r="O58" s="58"/>
      <c r="P58" s="58"/>
      <c r="Q58" s="58"/>
      <c r="R58" s="58"/>
      <c r="S58" s="55">
        <f t="shared" si="6"/>
        <v>0</v>
      </c>
      <c r="T58" s="59">
        <f t="shared" si="7"/>
        <v>0</v>
      </c>
    </row>
    <row r="59" spans="1:20" ht="12.75" hidden="1" customHeight="1">
      <c r="A59" s="53">
        <f t="shared" si="4"/>
        <v>13</v>
      </c>
      <c r="B59" s="80"/>
      <c r="C59" s="80"/>
      <c r="D59" s="80"/>
      <c r="E59" s="80"/>
      <c r="F59" s="80"/>
      <c r="G59" s="80"/>
      <c r="H59" s="80"/>
      <c r="I59" s="80"/>
      <c r="J59" s="67"/>
      <c r="K59" s="67"/>
      <c r="L59" s="67"/>
      <c r="M59" s="58"/>
      <c r="N59" s="55">
        <f t="shared" si="5"/>
        <v>0</v>
      </c>
      <c r="O59" s="58"/>
      <c r="P59" s="58"/>
      <c r="Q59" s="58"/>
      <c r="R59" s="58"/>
      <c r="S59" s="55">
        <f t="shared" si="6"/>
        <v>0</v>
      </c>
      <c r="T59" s="59">
        <f t="shared" si="7"/>
        <v>0</v>
      </c>
    </row>
    <row r="60" spans="1:20" ht="12.75" hidden="1" customHeight="1">
      <c r="A60" s="53">
        <f t="shared" si="4"/>
        <v>13</v>
      </c>
      <c r="B60" s="80"/>
      <c r="C60" s="80"/>
      <c r="D60" s="80"/>
      <c r="E60" s="80"/>
      <c r="F60" s="80"/>
      <c r="G60" s="80"/>
      <c r="H60" s="80"/>
      <c r="I60" s="80"/>
      <c r="J60" s="67"/>
      <c r="K60" s="67"/>
      <c r="L60" s="67"/>
      <c r="M60" s="58"/>
      <c r="N60" s="55">
        <f t="shared" si="5"/>
        <v>0</v>
      </c>
      <c r="O60" s="58"/>
      <c r="P60" s="58"/>
      <c r="Q60" s="58"/>
      <c r="R60" s="58"/>
      <c r="S60" s="55">
        <f t="shared" si="6"/>
        <v>0</v>
      </c>
      <c r="T60" s="59">
        <f t="shared" si="7"/>
        <v>0</v>
      </c>
    </row>
    <row r="61" spans="1:20" ht="12.75" hidden="1" customHeight="1">
      <c r="A61" s="53">
        <f t="shared" si="4"/>
        <v>13</v>
      </c>
      <c r="B61" s="80"/>
      <c r="C61" s="55"/>
      <c r="D61" s="55"/>
      <c r="E61" s="55"/>
      <c r="F61" s="55"/>
      <c r="G61" s="55"/>
      <c r="H61" s="55"/>
      <c r="I61" s="56"/>
      <c r="J61" s="67"/>
      <c r="K61" s="67"/>
      <c r="L61" s="67"/>
      <c r="M61" s="58"/>
      <c r="N61" s="55">
        <f t="shared" si="5"/>
        <v>0</v>
      </c>
      <c r="O61" s="58"/>
      <c r="P61" s="58"/>
      <c r="Q61" s="58"/>
      <c r="R61" s="58"/>
      <c r="S61" s="55">
        <f t="shared" si="6"/>
        <v>0</v>
      </c>
      <c r="T61" s="59">
        <f t="shared" si="7"/>
        <v>0</v>
      </c>
    </row>
    <row r="62" spans="1:20" ht="12.75" hidden="1" customHeight="1">
      <c r="A62" s="53">
        <f t="shared" si="4"/>
        <v>13</v>
      </c>
      <c r="B62" s="80"/>
      <c r="C62" s="55"/>
      <c r="D62" s="55"/>
      <c r="E62" s="55"/>
      <c r="F62" s="55"/>
      <c r="G62" s="55"/>
      <c r="H62" s="55"/>
      <c r="I62" s="56"/>
      <c r="J62" s="67"/>
      <c r="K62" s="67"/>
      <c r="L62" s="67"/>
      <c r="M62" s="58"/>
      <c r="N62" s="55">
        <f t="shared" si="5"/>
        <v>0</v>
      </c>
      <c r="O62" s="58"/>
      <c r="P62" s="58"/>
      <c r="Q62" s="58"/>
      <c r="R62" s="58"/>
      <c r="S62" s="55">
        <f t="shared" si="6"/>
        <v>0</v>
      </c>
      <c r="T62" s="59">
        <f t="shared" si="7"/>
        <v>0</v>
      </c>
    </row>
    <row r="63" spans="1:20" ht="12.75" hidden="1" customHeight="1">
      <c r="A63" s="53">
        <f t="shared" si="4"/>
        <v>13</v>
      </c>
      <c r="B63" s="80"/>
      <c r="C63" s="55"/>
      <c r="D63" s="55"/>
      <c r="E63" s="55"/>
      <c r="F63" s="55"/>
      <c r="G63" s="55"/>
      <c r="H63" s="55"/>
      <c r="I63" s="56"/>
      <c r="J63" s="67"/>
      <c r="K63" s="67"/>
      <c r="L63" s="67"/>
      <c r="M63" s="58"/>
      <c r="N63" s="55">
        <f t="shared" si="5"/>
        <v>0</v>
      </c>
      <c r="O63" s="58"/>
      <c r="P63" s="58"/>
      <c r="Q63" s="58"/>
      <c r="R63" s="58"/>
      <c r="S63" s="55">
        <f t="shared" si="6"/>
        <v>0</v>
      </c>
      <c r="T63" s="59">
        <f t="shared" si="7"/>
        <v>0</v>
      </c>
    </row>
    <row r="64" spans="1:20" ht="12.75" hidden="1" customHeight="1">
      <c r="A64" s="53">
        <f t="shared" si="4"/>
        <v>13</v>
      </c>
      <c r="B64" s="80"/>
      <c r="C64" s="55"/>
      <c r="D64" s="55"/>
      <c r="E64" s="55"/>
      <c r="F64" s="55"/>
      <c r="G64" s="55"/>
      <c r="H64" s="55"/>
      <c r="I64" s="56"/>
      <c r="J64" s="67"/>
      <c r="K64" s="67"/>
      <c r="L64" s="67"/>
      <c r="M64" s="58"/>
      <c r="N64" s="55">
        <f t="shared" si="5"/>
        <v>0</v>
      </c>
      <c r="O64" s="58"/>
      <c r="P64" s="58"/>
      <c r="Q64" s="58"/>
      <c r="R64" s="58"/>
      <c r="S64" s="55">
        <f t="shared" si="6"/>
        <v>0</v>
      </c>
      <c r="T64" s="59">
        <f t="shared" si="7"/>
        <v>0</v>
      </c>
    </row>
    <row r="65" spans="1:20" ht="12.75" hidden="1" customHeight="1">
      <c r="A65" s="53">
        <f t="shared" si="4"/>
        <v>13</v>
      </c>
      <c r="B65" s="80"/>
      <c r="C65" s="55"/>
      <c r="D65" s="55"/>
      <c r="E65" s="55"/>
      <c r="F65" s="55"/>
      <c r="G65" s="55"/>
      <c r="H65" s="55"/>
      <c r="I65" s="56"/>
      <c r="J65" s="67"/>
      <c r="K65" s="67"/>
      <c r="L65" s="67"/>
      <c r="M65" s="58"/>
      <c r="N65" s="55">
        <f t="shared" si="5"/>
        <v>0</v>
      </c>
      <c r="O65" s="58"/>
      <c r="P65" s="58"/>
      <c r="Q65" s="58"/>
      <c r="R65" s="58"/>
      <c r="S65" s="55">
        <f t="shared" si="6"/>
        <v>0</v>
      </c>
      <c r="T65" s="59">
        <f t="shared" si="7"/>
        <v>0</v>
      </c>
    </row>
    <row r="66" spans="1:20" ht="12.75" hidden="1" customHeight="1">
      <c r="A66" s="53">
        <f t="shared" si="4"/>
        <v>13</v>
      </c>
      <c r="B66" s="80"/>
      <c r="C66" s="55"/>
      <c r="D66" s="55"/>
      <c r="E66" s="55"/>
      <c r="F66" s="55"/>
      <c r="G66" s="55"/>
      <c r="H66" s="55"/>
      <c r="I66" s="56"/>
      <c r="J66" s="67"/>
      <c r="K66" s="67"/>
      <c r="L66" s="67"/>
      <c r="M66" s="58"/>
      <c r="N66" s="55">
        <f t="shared" si="5"/>
        <v>0</v>
      </c>
      <c r="O66" s="58"/>
      <c r="P66" s="58"/>
      <c r="Q66" s="58"/>
      <c r="R66" s="58"/>
      <c r="S66" s="55">
        <f t="shared" si="6"/>
        <v>0</v>
      </c>
      <c r="T66" s="59">
        <f t="shared" si="7"/>
        <v>0</v>
      </c>
    </row>
    <row r="67" spans="1:20" ht="12.75" hidden="1" customHeight="1">
      <c r="A67" s="53">
        <f t="shared" si="4"/>
        <v>13</v>
      </c>
      <c r="B67" s="80"/>
      <c r="C67" s="55"/>
      <c r="D67" s="55"/>
      <c r="E67" s="55"/>
      <c r="F67" s="55"/>
      <c r="G67" s="55"/>
      <c r="H67" s="55"/>
      <c r="I67" s="56"/>
      <c r="J67" s="67"/>
      <c r="K67" s="67"/>
      <c r="L67" s="67"/>
      <c r="M67" s="58"/>
      <c r="N67" s="55">
        <f t="shared" si="5"/>
        <v>0</v>
      </c>
      <c r="O67" s="58"/>
      <c r="P67" s="58"/>
      <c r="Q67" s="58"/>
      <c r="R67" s="58"/>
      <c r="S67" s="55">
        <f t="shared" si="6"/>
        <v>0</v>
      </c>
      <c r="T67" s="59">
        <f t="shared" si="7"/>
        <v>0</v>
      </c>
    </row>
    <row r="68" spans="1:20" ht="12.75" hidden="1" customHeight="1">
      <c r="A68" s="53">
        <f t="shared" si="4"/>
        <v>13</v>
      </c>
      <c r="B68" s="80"/>
      <c r="C68" s="55"/>
      <c r="D68" s="55"/>
      <c r="E68" s="55"/>
      <c r="F68" s="55"/>
      <c r="G68" s="55"/>
      <c r="H68" s="55"/>
      <c r="I68" s="56"/>
      <c r="J68" s="67"/>
      <c r="K68" s="67"/>
      <c r="L68" s="67"/>
      <c r="M68" s="58"/>
      <c r="N68" s="55">
        <f t="shared" si="5"/>
        <v>0</v>
      </c>
      <c r="O68" s="58"/>
      <c r="P68" s="58"/>
      <c r="Q68" s="58"/>
      <c r="R68" s="58"/>
      <c r="S68" s="55">
        <f t="shared" si="6"/>
        <v>0</v>
      </c>
      <c r="T68" s="59">
        <f t="shared" si="7"/>
        <v>0</v>
      </c>
    </row>
    <row r="69" spans="1:20" ht="12.75" hidden="1" customHeight="1">
      <c r="A69" s="53">
        <f t="shared" si="4"/>
        <v>13</v>
      </c>
      <c r="B69" s="80"/>
      <c r="C69" s="55"/>
      <c r="D69" s="55"/>
      <c r="E69" s="55"/>
      <c r="F69" s="55"/>
      <c r="G69" s="55"/>
      <c r="H69" s="55"/>
      <c r="I69" s="56"/>
      <c r="J69" s="67"/>
      <c r="K69" s="67"/>
      <c r="L69" s="67"/>
      <c r="M69" s="58"/>
      <c r="N69" s="55">
        <f t="shared" si="5"/>
        <v>0</v>
      </c>
      <c r="O69" s="58"/>
      <c r="P69" s="58"/>
      <c r="Q69" s="58"/>
      <c r="R69" s="58"/>
      <c r="S69" s="55">
        <f t="shared" si="6"/>
        <v>0</v>
      </c>
      <c r="T69" s="59">
        <f t="shared" si="7"/>
        <v>0</v>
      </c>
    </row>
    <row r="70" spans="1:20" ht="12.75" hidden="1" customHeight="1">
      <c r="A70" s="53">
        <f t="shared" si="4"/>
        <v>13</v>
      </c>
      <c r="B70" s="80"/>
      <c r="C70" s="55"/>
      <c r="D70" s="55"/>
      <c r="E70" s="55"/>
      <c r="F70" s="55"/>
      <c r="G70" s="55"/>
      <c r="H70" s="55"/>
      <c r="I70" s="56"/>
      <c r="J70" s="67"/>
      <c r="K70" s="67"/>
      <c r="L70" s="67"/>
      <c r="M70" s="58"/>
      <c r="N70" s="55">
        <f t="shared" si="5"/>
        <v>0</v>
      </c>
      <c r="O70" s="58"/>
      <c r="P70" s="58"/>
      <c r="Q70" s="58"/>
      <c r="R70" s="58"/>
      <c r="S70" s="55">
        <f t="shared" si="6"/>
        <v>0</v>
      </c>
      <c r="T70" s="59">
        <f t="shared" si="7"/>
        <v>0</v>
      </c>
    </row>
    <row r="71" spans="1:20" ht="12.75" hidden="1" customHeight="1">
      <c r="A71" s="53">
        <f t="shared" si="4"/>
        <v>13</v>
      </c>
      <c r="B71" s="80"/>
      <c r="C71" s="55"/>
      <c r="D71" s="55"/>
      <c r="E71" s="55"/>
      <c r="F71" s="55"/>
      <c r="G71" s="55"/>
      <c r="H71" s="55"/>
      <c r="I71" s="56"/>
      <c r="J71" s="67"/>
      <c r="K71" s="67"/>
      <c r="L71" s="67"/>
      <c r="M71" s="58"/>
      <c r="N71" s="55">
        <f t="shared" si="5"/>
        <v>0</v>
      </c>
      <c r="O71" s="58"/>
      <c r="P71" s="58"/>
      <c r="Q71" s="58"/>
      <c r="R71" s="58"/>
      <c r="S71" s="55">
        <f t="shared" si="6"/>
        <v>0</v>
      </c>
      <c r="T71" s="59">
        <f t="shared" si="7"/>
        <v>0</v>
      </c>
    </row>
    <row r="72" spans="1:20" ht="12.75" hidden="1" customHeight="1">
      <c r="A72" s="53">
        <f t="shared" si="4"/>
        <v>13</v>
      </c>
      <c r="B72" s="80"/>
      <c r="C72" s="55"/>
      <c r="D72" s="55"/>
      <c r="E72" s="55"/>
      <c r="F72" s="55"/>
      <c r="G72" s="55"/>
      <c r="H72" s="55"/>
      <c r="I72" s="56"/>
      <c r="J72" s="67"/>
      <c r="K72" s="67"/>
      <c r="L72" s="67"/>
      <c r="M72" s="58"/>
      <c r="N72" s="55">
        <f t="shared" si="5"/>
        <v>0</v>
      </c>
      <c r="O72" s="58"/>
      <c r="P72" s="58"/>
      <c r="Q72" s="58"/>
      <c r="R72" s="58"/>
      <c r="S72" s="55">
        <f t="shared" si="6"/>
        <v>0</v>
      </c>
      <c r="T72" s="59">
        <f t="shared" si="7"/>
        <v>0</v>
      </c>
    </row>
    <row r="73" spans="1:20" ht="12.75" hidden="1" customHeight="1">
      <c r="A73" s="53">
        <f t="shared" ref="A73:A104" si="8">RANK(T73,$T$41:$T$140,0)</f>
        <v>13</v>
      </c>
      <c r="B73" s="80"/>
      <c r="C73" s="55"/>
      <c r="D73" s="55"/>
      <c r="E73" s="55"/>
      <c r="F73" s="55"/>
      <c r="G73" s="55"/>
      <c r="H73" s="55"/>
      <c r="I73" s="56"/>
      <c r="J73" s="67"/>
      <c r="K73" s="67"/>
      <c r="L73" s="67"/>
      <c r="M73" s="58"/>
      <c r="N73" s="55">
        <f t="shared" ref="N73:N104" si="9">(J73+K73+L73+M73)</f>
        <v>0</v>
      </c>
      <c r="O73" s="58"/>
      <c r="P73" s="58"/>
      <c r="Q73" s="58"/>
      <c r="R73" s="58"/>
      <c r="S73" s="55">
        <f t="shared" ref="S73:S104" si="10">(O73+P73+Q73+R73)</f>
        <v>0</v>
      </c>
      <c r="T73" s="59">
        <f t="shared" ref="T73:T104" si="11">MAX(N73,S73)</f>
        <v>0</v>
      </c>
    </row>
    <row r="74" spans="1:20" ht="12.75" hidden="1" customHeight="1">
      <c r="A74" s="53">
        <f t="shared" si="8"/>
        <v>13</v>
      </c>
      <c r="B74" s="80"/>
      <c r="C74" s="55"/>
      <c r="D74" s="55"/>
      <c r="E74" s="55"/>
      <c r="F74" s="55"/>
      <c r="G74" s="55"/>
      <c r="H74" s="55"/>
      <c r="I74" s="56"/>
      <c r="J74" s="67"/>
      <c r="K74" s="67"/>
      <c r="L74" s="67"/>
      <c r="M74" s="58"/>
      <c r="N74" s="55">
        <f t="shared" si="9"/>
        <v>0</v>
      </c>
      <c r="O74" s="58"/>
      <c r="P74" s="58"/>
      <c r="Q74" s="58"/>
      <c r="R74" s="58"/>
      <c r="S74" s="55">
        <f t="shared" si="10"/>
        <v>0</v>
      </c>
      <c r="T74" s="59">
        <f t="shared" si="11"/>
        <v>0</v>
      </c>
    </row>
    <row r="75" spans="1:20" ht="12.75" hidden="1" customHeight="1">
      <c r="A75" s="53">
        <f t="shared" si="8"/>
        <v>13</v>
      </c>
      <c r="B75" s="80"/>
      <c r="C75" s="55"/>
      <c r="D75" s="55"/>
      <c r="E75" s="55"/>
      <c r="F75" s="55"/>
      <c r="G75" s="55"/>
      <c r="H75" s="55"/>
      <c r="I75" s="56"/>
      <c r="J75" s="67"/>
      <c r="K75" s="67"/>
      <c r="L75" s="67"/>
      <c r="M75" s="58"/>
      <c r="N75" s="55">
        <f t="shared" si="9"/>
        <v>0</v>
      </c>
      <c r="O75" s="58"/>
      <c r="P75" s="58"/>
      <c r="Q75" s="58"/>
      <c r="R75" s="58"/>
      <c r="S75" s="55">
        <f t="shared" si="10"/>
        <v>0</v>
      </c>
      <c r="T75" s="59">
        <f t="shared" si="11"/>
        <v>0</v>
      </c>
    </row>
    <row r="76" spans="1:20" ht="12.75" hidden="1" customHeight="1">
      <c r="A76" s="53">
        <f t="shared" si="8"/>
        <v>13</v>
      </c>
      <c r="B76" s="80"/>
      <c r="C76" s="55"/>
      <c r="D76" s="55"/>
      <c r="E76" s="55"/>
      <c r="F76" s="55"/>
      <c r="G76" s="55"/>
      <c r="H76" s="55"/>
      <c r="I76" s="56"/>
      <c r="J76" s="67"/>
      <c r="K76" s="67"/>
      <c r="L76" s="67"/>
      <c r="M76" s="58"/>
      <c r="N76" s="55">
        <f t="shared" si="9"/>
        <v>0</v>
      </c>
      <c r="O76" s="58"/>
      <c r="P76" s="58"/>
      <c r="Q76" s="58"/>
      <c r="R76" s="58"/>
      <c r="S76" s="55">
        <f t="shared" si="10"/>
        <v>0</v>
      </c>
      <c r="T76" s="59">
        <f t="shared" si="11"/>
        <v>0</v>
      </c>
    </row>
    <row r="77" spans="1:20" ht="12.75" hidden="1" customHeight="1">
      <c r="A77" s="53">
        <f t="shared" si="8"/>
        <v>13</v>
      </c>
      <c r="B77" s="80"/>
      <c r="C77" s="55"/>
      <c r="D77" s="55"/>
      <c r="E77" s="55"/>
      <c r="F77" s="55"/>
      <c r="G77" s="55"/>
      <c r="H77" s="55"/>
      <c r="I77" s="56"/>
      <c r="J77" s="67"/>
      <c r="K77" s="67"/>
      <c r="L77" s="67"/>
      <c r="M77" s="58"/>
      <c r="N77" s="55">
        <f t="shared" si="9"/>
        <v>0</v>
      </c>
      <c r="O77" s="58"/>
      <c r="P77" s="58"/>
      <c r="Q77" s="58"/>
      <c r="R77" s="58"/>
      <c r="S77" s="55">
        <f t="shared" si="10"/>
        <v>0</v>
      </c>
      <c r="T77" s="59">
        <f t="shared" si="11"/>
        <v>0</v>
      </c>
    </row>
    <row r="78" spans="1:20" ht="12.75" hidden="1" customHeight="1">
      <c r="A78" s="53">
        <f t="shared" si="8"/>
        <v>13</v>
      </c>
      <c r="B78" s="80"/>
      <c r="C78" s="55"/>
      <c r="D78" s="55"/>
      <c r="E78" s="55"/>
      <c r="F78" s="55"/>
      <c r="G78" s="55"/>
      <c r="H78" s="55"/>
      <c r="I78" s="56"/>
      <c r="J78" s="67"/>
      <c r="K78" s="67"/>
      <c r="L78" s="67"/>
      <c r="M78" s="58"/>
      <c r="N78" s="55">
        <f t="shared" si="9"/>
        <v>0</v>
      </c>
      <c r="O78" s="58"/>
      <c r="P78" s="58"/>
      <c r="Q78" s="58"/>
      <c r="R78" s="58"/>
      <c r="S78" s="55">
        <f t="shared" si="10"/>
        <v>0</v>
      </c>
      <c r="T78" s="59">
        <f t="shared" si="11"/>
        <v>0</v>
      </c>
    </row>
    <row r="79" spans="1:20" ht="12.75" hidden="1" customHeight="1">
      <c r="A79" s="53">
        <f t="shared" si="8"/>
        <v>13</v>
      </c>
      <c r="B79" s="80"/>
      <c r="C79" s="55"/>
      <c r="D79" s="55"/>
      <c r="E79" s="55"/>
      <c r="F79" s="55"/>
      <c r="G79" s="55"/>
      <c r="H79" s="55"/>
      <c r="I79" s="56"/>
      <c r="J79" s="67"/>
      <c r="K79" s="67"/>
      <c r="L79" s="67"/>
      <c r="M79" s="58"/>
      <c r="N79" s="55">
        <f t="shared" si="9"/>
        <v>0</v>
      </c>
      <c r="O79" s="58"/>
      <c r="P79" s="58"/>
      <c r="Q79" s="58"/>
      <c r="R79" s="58"/>
      <c r="S79" s="55">
        <f t="shared" si="10"/>
        <v>0</v>
      </c>
      <c r="T79" s="59">
        <f t="shared" si="11"/>
        <v>0</v>
      </c>
    </row>
    <row r="80" spans="1:20" ht="12.75" hidden="1" customHeight="1">
      <c r="A80" s="53">
        <f t="shared" si="8"/>
        <v>13</v>
      </c>
      <c r="B80" s="80"/>
      <c r="C80" s="55"/>
      <c r="D80" s="55"/>
      <c r="E80" s="55"/>
      <c r="F80" s="55"/>
      <c r="G80" s="55"/>
      <c r="H80" s="55"/>
      <c r="I80" s="56"/>
      <c r="J80" s="67"/>
      <c r="K80" s="67"/>
      <c r="L80" s="67"/>
      <c r="M80" s="58"/>
      <c r="N80" s="55">
        <f t="shared" si="9"/>
        <v>0</v>
      </c>
      <c r="O80" s="58"/>
      <c r="P80" s="58"/>
      <c r="Q80" s="58"/>
      <c r="R80" s="58"/>
      <c r="S80" s="55">
        <f t="shared" si="10"/>
        <v>0</v>
      </c>
      <c r="T80" s="59">
        <f t="shared" si="11"/>
        <v>0</v>
      </c>
    </row>
    <row r="81" spans="1:20" ht="12.75" hidden="1" customHeight="1">
      <c r="A81" s="53">
        <f t="shared" si="8"/>
        <v>13</v>
      </c>
      <c r="B81" s="80"/>
      <c r="C81" s="55"/>
      <c r="D81" s="55"/>
      <c r="E81" s="55"/>
      <c r="F81" s="55"/>
      <c r="G81" s="55"/>
      <c r="H81" s="55"/>
      <c r="I81" s="56"/>
      <c r="J81" s="67"/>
      <c r="K81" s="67"/>
      <c r="L81" s="67"/>
      <c r="M81" s="58"/>
      <c r="N81" s="55">
        <f t="shared" si="9"/>
        <v>0</v>
      </c>
      <c r="O81" s="58"/>
      <c r="P81" s="58"/>
      <c r="Q81" s="58"/>
      <c r="R81" s="58"/>
      <c r="S81" s="55">
        <f t="shared" si="10"/>
        <v>0</v>
      </c>
      <c r="T81" s="59">
        <f t="shared" si="11"/>
        <v>0</v>
      </c>
    </row>
    <row r="82" spans="1:20" ht="12.75" hidden="1" customHeight="1">
      <c r="A82" s="53">
        <f t="shared" si="8"/>
        <v>13</v>
      </c>
      <c r="B82" s="80"/>
      <c r="C82" s="55"/>
      <c r="D82" s="55"/>
      <c r="E82" s="55"/>
      <c r="F82" s="55"/>
      <c r="G82" s="55"/>
      <c r="H82" s="55"/>
      <c r="I82" s="56"/>
      <c r="J82" s="67"/>
      <c r="K82" s="67"/>
      <c r="L82" s="67"/>
      <c r="M82" s="58"/>
      <c r="N82" s="55">
        <f t="shared" si="9"/>
        <v>0</v>
      </c>
      <c r="O82" s="58"/>
      <c r="P82" s="58"/>
      <c r="Q82" s="58"/>
      <c r="R82" s="58"/>
      <c r="S82" s="55">
        <f t="shared" si="10"/>
        <v>0</v>
      </c>
      <c r="T82" s="59">
        <f t="shared" si="11"/>
        <v>0</v>
      </c>
    </row>
    <row r="83" spans="1:20" ht="12.75" hidden="1" customHeight="1">
      <c r="A83" s="53">
        <f t="shared" si="8"/>
        <v>13</v>
      </c>
      <c r="B83" s="80"/>
      <c r="C83" s="55"/>
      <c r="D83" s="55"/>
      <c r="E83" s="55"/>
      <c r="F83" s="55"/>
      <c r="G83" s="55"/>
      <c r="H83" s="55"/>
      <c r="I83" s="56"/>
      <c r="J83" s="67"/>
      <c r="K83" s="67"/>
      <c r="L83" s="67"/>
      <c r="M83" s="58"/>
      <c r="N83" s="55">
        <f t="shared" si="9"/>
        <v>0</v>
      </c>
      <c r="O83" s="58"/>
      <c r="P83" s="58"/>
      <c r="Q83" s="58"/>
      <c r="R83" s="58"/>
      <c r="S83" s="55">
        <f t="shared" si="10"/>
        <v>0</v>
      </c>
      <c r="T83" s="59">
        <f t="shared" si="11"/>
        <v>0</v>
      </c>
    </row>
    <row r="84" spans="1:20" ht="12.75" hidden="1" customHeight="1">
      <c r="A84" s="53">
        <f t="shared" si="8"/>
        <v>13</v>
      </c>
      <c r="B84" s="80"/>
      <c r="C84" s="55"/>
      <c r="D84" s="55"/>
      <c r="E84" s="55"/>
      <c r="F84" s="55"/>
      <c r="G84" s="55"/>
      <c r="H84" s="55"/>
      <c r="I84" s="56"/>
      <c r="J84" s="67"/>
      <c r="K84" s="67"/>
      <c r="L84" s="67"/>
      <c r="M84" s="58"/>
      <c r="N84" s="55">
        <f t="shared" si="9"/>
        <v>0</v>
      </c>
      <c r="O84" s="58"/>
      <c r="P84" s="58"/>
      <c r="Q84" s="58"/>
      <c r="R84" s="58"/>
      <c r="S84" s="55">
        <f t="shared" si="10"/>
        <v>0</v>
      </c>
      <c r="T84" s="59">
        <f t="shared" si="11"/>
        <v>0</v>
      </c>
    </row>
    <row r="85" spans="1:20" ht="12.75" hidden="1" customHeight="1">
      <c r="A85" s="53">
        <f t="shared" si="8"/>
        <v>13</v>
      </c>
      <c r="B85" s="80"/>
      <c r="C85" s="55"/>
      <c r="D85" s="55"/>
      <c r="E85" s="55"/>
      <c r="F85" s="55"/>
      <c r="G85" s="55"/>
      <c r="H85" s="55"/>
      <c r="I85" s="56"/>
      <c r="J85" s="67"/>
      <c r="K85" s="67"/>
      <c r="L85" s="67"/>
      <c r="M85" s="58"/>
      <c r="N85" s="55">
        <f t="shared" si="9"/>
        <v>0</v>
      </c>
      <c r="O85" s="58"/>
      <c r="P85" s="58"/>
      <c r="Q85" s="58"/>
      <c r="R85" s="58"/>
      <c r="S85" s="55">
        <f t="shared" si="10"/>
        <v>0</v>
      </c>
      <c r="T85" s="59">
        <f t="shared" si="11"/>
        <v>0</v>
      </c>
    </row>
    <row r="86" spans="1:20" ht="12.75" hidden="1" customHeight="1">
      <c r="A86" s="53">
        <f t="shared" si="8"/>
        <v>13</v>
      </c>
      <c r="B86" s="80"/>
      <c r="C86" s="55"/>
      <c r="D86" s="55"/>
      <c r="E86" s="55"/>
      <c r="F86" s="55"/>
      <c r="G86" s="55"/>
      <c r="H86" s="55"/>
      <c r="I86" s="56"/>
      <c r="J86" s="67"/>
      <c r="K86" s="67"/>
      <c r="L86" s="67"/>
      <c r="M86" s="58"/>
      <c r="N86" s="55">
        <f t="shared" si="9"/>
        <v>0</v>
      </c>
      <c r="O86" s="58"/>
      <c r="P86" s="58"/>
      <c r="Q86" s="58"/>
      <c r="R86" s="58"/>
      <c r="S86" s="55">
        <f t="shared" si="10"/>
        <v>0</v>
      </c>
      <c r="T86" s="59">
        <f t="shared" si="11"/>
        <v>0</v>
      </c>
    </row>
    <row r="87" spans="1:20" ht="12.75" hidden="1" customHeight="1">
      <c r="A87" s="53">
        <f t="shared" si="8"/>
        <v>13</v>
      </c>
      <c r="B87" s="80"/>
      <c r="C87" s="55"/>
      <c r="D87" s="55"/>
      <c r="E87" s="55"/>
      <c r="F87" s="55"/>
      <c r="G87" s="55"/>
      <c r="H87" s="55"/>
      <c r="I87" s="56"/>
      <c r="J87" s="67"/>
      <c r="K87" s="67"/>
      <c r="L87" s="67"/>
      <c r="M87" s="58"/>
      <c r="N87" s="55">
        <f t="shared" si="9"/>
        <v>0</v>
      </c>
      <c r="O87" s="58"/>
      <c r="P87" s="58"/>
      <c r="Q87" s="58"/>
      <c r="R87" s="58"/>
      <c r="S87" s="55">
        <f t="shared" si="10"/>
        <v>0</v>
      </c>
      <c r="T87" s="59">
        <f t="shared" si="11"/>
        <v>0</v>
      </c>
    </row>
    <row r="88" spans="1:20" ht="12.75" hidden="1" customHeight="1">
      <c r="A88" s="53">
        <f t="shared" si="8"/>
        <v>13</v>
      </c>
      <c r="B88" s="80"/>
      <c r="C88" s="55"/>
      <c r="D88" s="55"/>
      <c r="E88" s="55"/>
      <c r="F88" s="55"/>
      <c r="G88" s="55"/>
      <c r="H88" s="55"/>
      <c r="I88" s="56"/>
      <c r="J88" s="67"/>
      <c r="K88" s="67"/>
      <c r="L88" s="67"/>
      <c r="M88" s="58"/>
      <c r="N88" s="55">
        <f t="shared" si="9"/>
        <v>0</v>
      </c>
      <c r="O88" s="58"/>
      <c r="P88" s="58"/>
      <c r="Q88" s="58"/>
      <c r="R88" s="58"/>
      <c r="S88" s="55">
        <f t="shared" si="10"/>
        <v>0</v>
      </c>
      <c r="T88" s="59">
        <f t="shared" si="11"/>
        <v>0</v>
      </c>
    </row>
    <row r="89" spans="1:20" ht="12.75" hidden="1" customHeight="1">
      <c r="A89" s="53">
        <f t="shared" si="8"/>
        <v>13</v>
      </c>
      <c r="B89" s="80"/>
      <c r="C89" s="55"/>
      <c r="D89" s="55"/>
      <c r="E89" s="55"/>
      <c r="F89" s="55"/>
      <c r="G89" s="55"/>
      <c r="H89" s="55"/>
      <c r="I89" s="56"/>
      <c r="J89" s="67"/>
      <c r="K89" s="67"/>
      <c r="L89" s="67"/>
      <c r="M89" s="58"/>
      <c r="N89" s="55">
        <f t="shared" si="9"/>
        <v>0</v>
      </c>
      <c r="O89" s="58"/>
      <c r="P89" s="58"/>
      <c r="Q89" s="58"/>
      <c r="R89" s="58"/>
      <c r="S89" s="55">
        <f t="shared" si="10"/>
        <v>0</v>
      </c>
      <c r="T89" s="59">
        <f t="shared" si="11"/>
        <v>0</v>
      </c>
    </row>
    <row r="90" spans="1:20" ht="12.75" hidden="1" customHeight="1">
      <c r="A90" s="53">
        <f t="shared" si="8"/>
        <v>13</v>
      </c>
      <c r="B90" s="80"/>
      <c r="C90" s="55"/>
      <c r="D90" s="55"/>
      <c r="E90" s="55"/>
      <c r="F90" s="55"/>
      <c r="G90" s="55"/>
      <c r="H90" s="55"/>
      <c r="I90" s="56"/>
      <c r="J90" s="67"/>
      <c r="K90" s="67"/>
      <c r="L90" s="67"/>
      <c r="M90" s="58"/>
      <c r="N90" s="55">
        <f t="shared" si="9"/>
        <v>0</v>
      </c>
      <c r="O90" s="58"/>
      <c r="P90" s="58"/>
      <c r="Q90" s="58"/>
      <c r="R90" s="58"/>
      <c r="S90" s="55">
        <f t="shared" si="10"/>
        <v>0</v>
      </c>
      <c r="T90" s="59">
        <f t="shared" si="11"/>
        <v>0</v>
      </c>
    </row>
    <row r="91" spans="1:20" ht="12.75" hidden="1" customHeight="1">
      <c r="A91" s="53">
        <f t="shared" si="8"/>
        <v>13</v>
      </c>
      <c r="B91" s="80"/>
      <c r="C91" s="55"/>
      <c r="D91" s="55"/>
      <c r="E91" s="55"/>
      <c r="F91" s="55"/>
      <c r="G91" s="55"/>
      <c r="H91" s="55"/>
      <c r="I91" s="56"/>
      <c r="J91" s="67"/>
      <c r="K91" s="67"/>
      <c r="L91" s="67"/>
      <c r="M91" s="58"/>
      <c r="N91" s="55">
        <f t="shared" si="9"/>
        <v>0</v>
      </c>
      <c r="O91" s="58"/>
      <c r="P91" s="58"/>
      <c r="Q91" s="58"/>
      <c r="R91" s="58"/>
      <c r="S91" s="55">
        <f t="shared" si="10"/>
        <v>0</v>
      </c>
      <c r="T91" s="59">
        <f t="shared" si="11"/>
        <v>0</v>
      </c>
    </row>
    <row r="92" spans="1:20" ht="12.75" hidden="1" customHeight="1">
      <c r="A92" s="53">
        <f t="shared" si="8"/>
        <v>13</v>
      </c>
      <c r="B92" s="80"/>
      <c r="C92" s="55"/>
      <c r="D92" s="55"/>
      <c r="E92" s="55"/>
      <c r="F92" s="55"/>
      <c r="G92" s="55"/>
      <c r="H92" s="55"/>
      <c r="I92" s="56"/>
      <c r="J92" s="67"/>
      <c r="K92" s="67"/>
      <c r="L92" s="67"/>
      <c r="M92" s="58"/>
      <c r="N92" s="55">
        <f t="shared" si="9"/>
        <v>0</v>
      </c>
      <c r="O92" s="58"/>
      <c r="P92" s="58"/>
      <c r="Q92" s="58"/>
      <c r="R92" s="58"/>
      <c r="S92" s="55">
        <f t="shared" si="10"/>
        <v>0</v>
      </c>
      <c r="T92" s="59">
        <f t="shared" si="11"/>
        <v>0</v>
      </c>
    </row>
    <row r="93" spans="1:20" ht="12.75" hidden="1" customHeight="1">
      <c r="A93" s="53">
        <f t="shared" si="8"/>
        <v>13</v>
      </c>
      <c r="B93" s="80"/>
      <c r="C93" s="55"/>
      <c r="D93" s="55"/>
      <c r="E93" s="55"/>
      <c r="F93" s="55"/>
      <c r="G93" s="55"/>
      <c r="H93" s="55"/>
      <c r="I93" s="56"/>
      <c r="J93" s="67"/>
      <c r="K93" s="67"/>
      <c r="L93" s="67"/>
      <c r="M93" s="58"/>
      <c r="N93" s="55">
        <f t="shared" si="9"/>
        <v>0</v>
      </c>
      <c r="O93" s="58"/>
      <c r="P93" s="58"/>
      <c r="Q93" s="58"/>
      <c r="R93" s="58"/>
      <c r="S93" s="55">
        <f t="shared" si="10"/>
        <v>0</v>
      </c>
      <c r="T93" s="59">
        <f t="shared" si="11"/>
        <v>0</v>
      </c>
    </row>
    <row r="94" spans="1:20" ht="12.75" hidden="1" customHeight="1">
      <c r="A94" s="53">
        <f t="shared" si="8"/>
        <v>13</v>
      </c>
      <c r="B94" s="80"/>
      <c r="C94" s="55"/>
      <c r="D94" s="55"/>
      <c r="E94" s="55"/>
      <c r="F94" s="55"/>
      <c r="G94" s="55"/>
      <c r="H94" s="55"/>
      <c r="I94" s="56"/>
      <c r="J94" s="67"/>
      <c r="K94" s="67"/>
      <c r="L94" s="67"/>
      <c r="M94" s="58"/>
      <c r="N94" s="55">
        <f t="shared" si="9"/>
        <v>0</v>
      </c>
      <c r="O94" s="58"/>
      <c r="P94" s="58"/>
      <c r="Q94" s="58"/>
      <c r="R94" s="58"/>
      <c r="S94" s="55">
        <f t="shared" si="10"/>
        <v>0</v>
      </c>
      <c r="T94" s="59">
        <f t="shared" si="11"/>
        <v>0</v>
      </c>
    </row>
    <row r="95" spans="1:20" ht="12.75" hidden="1" customHeight="1">
      <c r="A95" s="53">
        <f t="shared" si="8"/>
        <v>13</v>
      </c>
      <c r="B95" s="80"/>
      <c r="C95" s="55"/>
      <c r="D95" s="55"/>
      <c r="E95" s="55"/>
      <c r="F95" s="55"/>
      <c r="G95" s="55"/>
      <c r="H95" s="55"/>
      <c r="I95" s="56"/>
      <c r="J95" s="67"/>
      <c r="K95" s="67"/>
      <c r="L95" s="67"/>
      <c r="M95" s="58"/>
      <c r="N95" s="55">
        <f t="shared" si="9"/>
        <v>0</v>
      </c>
      <c r="O95" s="58"/>
      <c r="P95" s="58"/>
      <c r="Q95" s="58"/>
      <c r="R95" s="58"/>
      <c r="S95" s="55">
        <f t="shared" si="10"/>
        <v>0</v>
      </c>
      <c r="T95" s="59">
        <f t="shared" si="11"/>
        <v>0</v>
      </c>
    </row>
    <row r="96" spans="1:20" ht="12.75" hidden="1" customHeight="1">
      <c r="A96" s="53">
        <f t="shared" si="8"/>
        <v>13</v>
      </c>
      <c r="B96" s="80"/>
      <c r="C96" s="55"/>
      <c r="D96" s="55"/>
      <c r="E96" s="55"/>
      <c r="F96" s="55"/>
      <c r="G96" s="55"/>
      <c r="H96" s="55"/>
      <c r="I96" s="56"/>
      <c r="J96" s="67"/>
      <c r="K96" s="67"/>
      <c r="L96" s="67"/>
      <c r="M96" s="58"/>
      <c r="N96" s="55">
        <f t="shared" si="9"/>
        <v>0</v>
      </c>
      <c r="O96" s="58"/>
      <c r="P96" s="58"/>
      <c r="Q96" s="58"/>
      <c r="R96" s="58"/>
      <c r="S96" s="55">
        <f t="shared" si="10"/>
        <v>0</v>
      </c>
      <c r="T96" s="59">
        <f t="shared" si="11"/>
        <v>0</v>
      </c>
    </row>
    <row r="97" spans="1:20" ht="12.75" hidden="1" customHeight="1">
      <c r="A97" s="53">
        <f t="shared" si="8"/>
        <v>13</v>
      </c>
      <c r="B97" s="80"/>
      <c r="C97" s="55"/>
      <c r="D97" s="55"/>
      <c r="E97" s="55"/>
      <c r="F97" s="55"/>
      <c r="G97" s="55"/>
      <c r="H97" s="55"/>
      <c r="I97" s="56"/>
      <c r="J97" s="67"/>
      <c r="K97" s="67"/>
      <c r="L97" s="67"/>
      <c r="M97" s="58"/>
      <c r="N97" s="55">
        <f t="shared" si="9"/>
        <v>0</v>
      </c>
      <c r="O97" s="58"/>
      <c r="P97" s="58"/>
      <c r="Q97" s="58"/>
      <c r="R97" s="58"/>
      <c r="S97" s="55">
        <f t="shared" si="10"/>
        <v>0</v>
      </c>
      <c r="T97" s="59">
        <f t="shared" si="11"/>
        <v>0</v>
      </c>
    </row>
    <row r="98" spans="1:20" ht="12.75" hidden="1" customHeight="1">
      <c r="A98" s="53">
        <f t="shared" si="8"/>
        <v>13</v>
      </c>
      <c r="B98" s="80"/>
      <c r="C98" s="55"/>
      <c r="D98" s="55"/>
      <c r="E98" s="55"/>
      <c r="F98" s="55"/>
      <c r="G98" s="55"/>
      <c r="H98" s="55"/>
      <c r="I98" s="56"/>
      <c r="J98" s="67"/>
      <c r="K98" s="67"/>
      <c r="L98" s="67"/>
      <c r="M98" s="58"/>
      <c r="N98" s="55">
        <f t="shared" si="9"/>
        <v>0</v>
      </c>
      <c r="O98" s="58"/>
      <c r="P98" s="58"/>
      <c r="Q98" s="58"/>
      <c r="R98" s="58"/>
      <c r="S98" s="55">
        <f t="shared" si="10"/>
        <v>0</v>
      </c>
      <c r="T98" s="59">
        <f t="shared" si="11"/>
        <v>0</v>
      </c>
    </row>
    <row r="99" spans="1:20" ht="12.75" hidden="1" customHeight="1">
      <c r="A99" s="53">
        <f t="shared" si="8"/>
        <v>13</v>
      </c>
      <c r="B99" s="80"/>
      <c r="C99" s="55"/>
      <c r="D99" s="55"/>
      <c r="E99" s="55"/>
      <c r="F99" s="55"/>
      <c r="G99" s="55"/>
      <c r="H99" s="55"/>
      <c r="I99" s="56"/>
      <c r="J99" s="67"/>
      <c r="K99" s="67"/>
      <c r="L99" s="67"/>
      <c r="M99" s="58"/>
      <c r="N99" s="55">
        <f t="shared" si="9"/>
        <v>0</v>
      </c>
      <c r="O99" s="58"/>
      <c r="P99" s="58"/>
      <c r="Q99" s="58"/>
      <c r="R99" s="58"/>
      <c r="S99" s="55">
        <f t="shared" si="10"/>
        <v>0</v>
      </c>
      <c r="T99" s="59">
        <f t="shared" si="11"/>
        <v>0</v>
      </c>
    </row>
    <row r="100" spans="1:20" ht="12.75" hidden="1" customHeight="1">
      <c r="A100" s="53">
        <f t="shared" si="8"/>
        <v>13</v>
      </c>
      <c r="B100" s="80"/>
      <c r="C100" s="55"/>
      <c r="D100" s="55"/>
      <c r="E100" s="55"/>
      <c r="F100" s="55"/>
      <c r="G100" s="55"/>
      <c r="H100" s="55"/>
      <c r="I100" s="56"/>
      <c r="J100" s="67"/>
      <c r="K100" s="67"/>
      <c r="L100" s="67"/>
      <c r="M100" s="58"/>
      <c r="N100" s="55">
        <f t="shared" si="9"/>
        <v>0</v>
      </c>
      <c r="O100" s="58"/>
      <c r="P100" s="58"/>
      <c r="Q100" s="58"/>
      <c r="R100" s="58"/>
      <c r="S100" s="55">
        <f t="shared" si="10"/>
        <v>0</v>
      </c>
      <c r="T100" s="59">
        <f t="shared" si="11"/>
        <v>0</v>
      </c>
    </row>
    <row r="101" spans="1:20" ht="12.75" hidden="1" customHeight="1">
      <c r="A101" s="53">
        <f t="shared" si="8"/>
        <v>13</v>
      </c>
      <c r="B101" s="80"/>
      <c r="C101" s="55"/>
      <c r="D101" s="55"/>
      <c r="E101" s="55"/>
      <c r="F101" s="55"/>
      <c r="G101" s="55"/>
      <c r="H101" s="55"/>
      <c r="I101" s="56"/>
      <c r="J101" s="67"/>
      <c r="K101" s="67"/>
      <c r="L101" s="67"/>
      <c r="M101" s="58"/>
      <c r="N101" s="55">
        <f t="shared" si="9"/>
        <v>0</v>
      </c>
      <c r="O101" s="58"/>
      <c r="P101" s="58"/>
      <c r="Q101" s="58"/>
      <c r="R101" s="58"/>
      <c r="S101" s="55">
        <f t="shared" si="10"/>
        <v>0</v>
      </c>
      <c r="T101" s="59">
        <f t="shared" si="11"/>
        <v>0</v>
      </c>
    </row>
    <row r="102" spans="1:20" ht="12.75" hidden="1" customHeight="1">
      <c r="A102" s="53">
        <f t="shared" si="8"/>
        <v>13</v>
      </c>
      <c r="B102" s="80"/>
      <c r="C102" s="55"/>
      <c r="D102" s="55"/>
      <c r="E102" s="55"/>
      <c r="F102" s="55"/>
      <c r="G102" s="55"/>
      <c r="H102" s="55"/>
      <c r="I102" s="56"/>
      <c r="J102" s="67"/>
      <c r="K102" s="67"/>
      <c r="L102" s="67"/>
      <c r="M102" s="58"/>
      <c r="N102" s="55">
        <f t="shared" si="9"/>
        <v>0</v>
      </c>
      <c r="O102" s="58"/>
      <c r="P102" s="58"/>
      <c r="Q102" s="58"/>
      <c r="R102" s="58"/>
      <c r="S102" s="55">
        <f t="shared" si="10"/>
        <v>0</v>
      </c>
      <c r="T102" s="59">
        <f t="shared" si="11"/>
        <v>0</v>
      </c>
    </row>
    <row r="103" spans="1:20" ht="12.75" hidden="1" customHeight="1">
      <c r="A103" s="53">
        <f t="shared" si="8"/>
        <v>13</v>
      </c>
      <c r="B103" s="80"/>
      <c r="C103" s="55"/>
      <c r="D103" s="55"/>
      <c r="E103" s="55"/>
      <c r="F103" s="55"/>
      <c r="G103" s="55"/>
      <c r="H103" s="55"/>
      <c r="I103" s="56"/>
      <c r="J103" s="67"/>
      <c r="K103" s="67"/>
      <c r="L103" s="67"/>
      <c r="M103" s="58"/>
      <c r="N103" s="55">
        <f t="shared" si="9"/>
        <v>0</v>
      </c>
      <c r="O103" s="58"/>
      <c r="P103" s="58"/>
      <c r="Q103" s="58"/>
      <c r="R103" s="58"/>
      <c r="S103" s="55">
        <f t="shared" si="10"/>
        <v>0</v>
      </c>
      <c r="T103" s="59">
        <f t="shared" si="11"/>
        <v>0</v>
      </c>
    </row>
    <row r="104" spans="1:20" ht="12.75" hidden="1" customHeight="1">
      <c r="A104" s="53">
        <f t="shared" si="8"/>
        <v>13</v>
      </c>
      <c r="B104" s="80"/>
      <c r="C104" s="55"/>
      <c r="D104" s="55"/>
      <c r="E104" s="55"/>
      <c r="F104" s="55"/>
      <c r="G104" s="55"/>
      <c r="H104" s="55"/>
      <c r="I104" s="56"/>
      <c r="J104" s="67"/>
      <c r="K104" s="67"/>
      <c r="L104" s="67"/>
      <c r="M104" s="58"/>
      <c r="N104" s="55">
        <f t="shared" si="9"/>
        <v>0</v>
      </c>
      <c r="O104" s="58"/>
      <c r="P104" s="58"/>
      <c r="Q104" s="58"/>
      <c r="R104" s="58"/>
      <c r="S104" s="55">
        <f t="shared" si="10"/>
        <v>0</v>
      </c>
      <c r="T104" s="59">
        <f t="shared" si="11"/>
        <v>0</v>
      </c>
    </row>
    <row r="105" spans="1:20" ht="12.75" hidden="1" customHeight="1">
      <c r="A105" s="53">
        <f t="shared" ref="A105:A140" si="12">RANK(T105,$T$41:$T$140,0)</f>
        <v>13</v>
      </c>
      <c r="B105" s="80"/>
      <c r="C105" s="55"/>
      <c r="D105" s="55"/>
      <c r="E105" s="55"/>
      <c r="F105" s="55"/>
      <c r="G105" s="55"/>
      <c r="H105" s="55"/>
      <c r="I105" s="56"/>
      <c r="J105" s="67"/>
      <c r="K105" s="67"/>
      <c r="L105" s="67"/>
      <c r="M105" s="58"/>
      <c r="N105" s="55">
        <f t="shared" ref="N105:N136" si="13">(J105+K105+L105+M105)</f>
        <v>0</v>
      </c>
      <c r="O105" s="58"/>
      <c r="P105" s="58"/>
      <c r="Q105" s="58"/>
      <c r="R105" s="58"/>
      <c r="S105" s="55">
        <f t="shared" ref="S105:S136" si="14">(O105+P105+Q105+R105)</f>
        <v>0</v>
      </c>
      <c r="T105" s="59">
        <f t="shared" ref="T105:T136" si="15">MAX(N105,S105)</f>
        <v>0</v>
      </c>
    </row>
    <row r="106" spans="1:20" ht="12.75" hidden="1" customHeight="1">
      <c r="A106" s="53">
        <f t="shared" si="12"/>
        <v>13</v>
      </c>
      <c r="B106" s="80"/>
      <c r="C106" s="55"/>
      <c r="D106" s="55"/>
      <c r="E106" s="55"/>
      <c r="F106" s="55"/>
      <c r="G106" s="55"/>
      <c r="H106" s="55"/>
      <c r="I106" s="56"/>
      <c r="J106" s="67"/>
      <c r="K106" s="67"/>
      <c r="L106" s="67"/>
      <c r="M106" s="58"/>
      <c r="N106" s="55">
        <f t="shared" si="13"/>
        <v>0</v>
      </c>
      <c r="O106" s="58"/>
      <c r="P106" s="58"/>
      <c r="Q106" s="58"/>
      <c r="R106" s="58"/>
      <c r="S106" s="55">
        <f t="shared" si="14"/>
        <v>0</v>
      </c>
      <c r="T106" s="59">
        <f t="shared" si="15"/>
        <v>0</v>
      </c>
    </row>
    <row r="107" spans="1:20" ht="12.75" hidden="1" customHeight="1">
      <c r="A107" s="53">
        <f t="shared" si="12"/>
        <v>13</v>
      </c>
      <c r="B107" s="80"/>
      <c r="C107" s="55"/>
      <c r="D107" s="55"/>
      <c r="E107" s="55"/>
      <c r="F107" s="55"/>
      <c r="G107" s="55"/>
      <c r="H107" s="55"/>
      <c r="I107" s="56"/>
      <c r="J107" s="67"/>
      <c r="K107" s="67"/>
      <c r="L107" s="67"/>
      <c r="M107" s="58"/>
      <c r="N107" s="55">
        <f t="shared" si="13"/>
        <v>0</v>
      </c>
      <c r="O107" s="58"/>
      <c r="P107" s="58"/>
      <c r="Q107" s="58"/>
      <c r="R107" s="58"/>
      <c r="S107" s="55">
        <f t="shared" si="14"/>
        <v>0</v>
      </c>
      <c r="T107" s="59">
        <f t="shared" si="15"/>
        <v>0</v>
      </c>
    </row>
    <row r="108" spans="1:20" ht="12.75" hidden="1" customHeight="1">
      <c r="A108" s="53">
        <f t="shared" si="12"/>
        <v>13</v>
      </c>
      <c r="B108" s="80"/>
      <c r="C108" s="55"/>
      <c r="D108" s="55"/>
      <c r="E108" s="55"/>
      <c r="F108" s="55"/>
      <c r="G108" s="55"/>
      <c r="H108" s="55"/>
      <c r="I108" s="56"/>
      <c r="J108" s="67"/>
      <c r="K108" s="67"/>
      <c r="L108" s="67"/>
      <c r="M108" s="58"/>
      <c r="N108" s="55">
        <f t="shared" si="13"/>
        <v>0</v>
      </c>
      <c r="O108" s="58"/>
      <c r="P108" s="58"/>
      <c r="Q108" s="58"/>
      <c r="R108" s="58"/>
      <c r="S108" s="55">
        <f t="shared" si="14"/>
        <v>0</v>
      </c>
      <c r="T108" s="59">
        <f t="shared" si="15"/>
        <v>0</v>
      </c>
    </row>
    <row r="109" spans="1:20" ht="12.75" hidden="1" customHeight="1">
      <c r="A109" s="53">
        <f t="shared" si="12"/>
        <v>13</v>
      </c>
      <c r="B109" s="80"/>
      <c r="C109" s="55"/>
      <c r="D109" s="55"/>
      <c r="E109" s="55"/>
      <c r="F109" s="55"/>
      <c r="G109" s="55"/>
      <c r="H109" s="55"/>
      <c r="I109" s="56"/>
      <c r="J109" s="67"/>
      <c r="K109" s="67"/>
      <c r="L109" s="67"/>
      <c r="M109" s="58"/>
      <c r="N109" s="55">
        <f t="shared" si="13"/>
        <v>0</v>
      </c>
      <c r="O109" s="58"/>
      <c r="P109" s="58"/>
      <c r="Q109" s="58"/>
      <c r="R109" s="58"/>
      <c r="S109" s="55">
        <f t="shared" si="14"/>
        <v>0</v>
      </c>
      <c r="T109" s="59">
        <f t="shared" si="15"/>
        <v>0</v>
      </c>
    </row>
    <row r="110" spans="1:20" ht="12.75" hidden="1" customHeight="1">
      <c r="A110" s="53">
        <f t="shared" si="12"/>
        <v>13</v>
      </c>
      <c r="B110" s="81"/>
      <c r="C110" s="82"/>
      <c r="D110" s="82"/>
      <c r="E110" s="82"/>
      <c r="F110" s="82"/>
      <c r="G110" s="82"/>
      <c r="H110" s="82"/>
      <c r="I110" s="83"/>
      <c r="J110" s="67"/>
      <c r="K110" s="67"/>
      <c r="L110" s="67"/>
      <c r="M110" s="67"/>
      <c r="N110" s="55">
        <f t="shared" si="13"/>
        <v>0</v>
      </c>
      <c r="O110" s="67"/>
      <c r="P110" s="67"/>
      <c r="Q110" s="67"/>
      <c r="R110" s="67"/>
      <c r="S110" s="55">
        <f t="shared" si="14"/>
        <v>0</v>
      </c>
      <c r="T110" s="59">
        <f t="shared" si="15"/>
        <v>0</v>
      </c>
    </row>
    <row r="111" spans="1:20" ht="12.75" hidden="1" customHeight="1">
      <c r="A111" s="53">
        <f t="shared" si="12"/>
        <v>13</v>
      </c>
      <c r="B111" s="81"/>
      <c r="C111" s="82"/>
      <c r="D111" s="82"/>
      <c r="E111" s="82"/>
      <c r="F111" s="82"/>
      <c r="G111" s="82"/>
      <c r="H111" s="82"/>
      <c r="I111" s="83"/>
      <c r="J111" s="67"/>
      <c r="K111" s="67"/>
      <c r="L111" s="67"/>
      <c r="M111" s="67"/>
      <c r="N111" s="55">
        <f t="shared" si="13"/>
        <v>0</v>
      </c>
      <c r="O111" s="67"/>
      <c r="P111" s="67"/>
      <c r="Q111" s="67"/>
      <c r="R111" s="67"/>
      <c r="S111" s="55">
        <f t="shared" si="14"/>
        <v>0</v>
      </c>
      <c r="T111" s="59">
        <f t="shared" si="15"/>
        <v>0</v>
      </c>
    </row>
    <row r="112" spans="1:20" ht="12.75" hidden="1" customHeight="1">
      <c r="A112" s="53">
        <f t="shared" si="12"/>
        <v>13</v>
      </c>
      <c r="B112" s="80"/>
      <c r="C112" s="55"/>
      <c r="D112" s="55"/>
      <c r="E112" s="55"/>
      <c r="F112" s="55"/>
      <c r="G112" s="55"/>
      <c r="H112" s="55"/>
      <c r="I112" s="56"/>
      <c r="J112" s="67"/>
      <c r="K112" s="67"/>
      <c r="L112" s="67"/>
      <c r="M112" s="58"/>
      <c r="N112" s="55">
        <f t="shared" si="13"/>
        <v>0</v>
      </c>
      <c r="O112" s="58"/>
      <c r="P112" s="58"/>
      <c r="Q112" s="58"/>
      <c r="R112" s="58"/>
      <c r="S112" s="55">
        <f t="shared" si="14"/>
        <v>0</v>
      </c>
      <c r="T112" s="59">
        <f t="shared" si="15"/>
        <v>0</v>
      </c>
    </row>
    <row r="113" spans="1:20" ht="12.75" hidden="1" customHeight="1">
      <c r="A113" s="53">
        <f t="shared" si="12"/>
        <v>13</v>
      </c>
      <c r="B113" s="80"/>
      <c r="C113" s="55"/>
      <c r="D113" s="55"/>
      <c r="E113" s="55"/>
      <c r="F113" s="55"/>
      <c r="G113" s="55"/>
      <c r="H113" s="55"/>
      <c r="I113" s="56"/>
      <c r="J113" s="67"/>
      <c r="K113" s="67"/>
      <c r="L113" s="67"/>
      <c r="M113" s="58"/>
      <c r="N113" s="55">
        <f t="shared" si="13"/>
        <v>0</v>
      </c>
      <c r="O113" s="58"/>
      <c r="P113" s="58"/>
      <c r="Q113" s="58"/>
      <c r="R113" s="58"/>
      <c r="S113" s="55">
        <f t="shared" si="14"/>
        <v>0</v>
      </c>
      <c r="T113" s="59">
        <f t="shared" si="15"/>
        <v>0</v>
      </c>
    </row>
    <row r="114" spans="1:20" ht="12.75" hidden="1" customHeight="1">
      <c r="A114" s="53">
        <f t="shared" si="12"/>
        <v>13</v>
      </c>
      <c r="B114" s="80"/>
      <c r="C114" s="55"/>
      <c r="D114" s="55"/>
      <c r="E114" s="55"/>
      <c r="F114" s="55"/>
      <c r="G114" s="55"/>
      <c r="H114" s="55"/>
      <c r="I114" s="56"/>
      <c r="J114" s="67"/>
      <c r="K114" s="67"/>
      <c r="L114" s="67"/>
      <c r="M114" s="58"/>
      <c r="N114" s="55">
        <f t="shared" si="13"/>
        <v>0</v>
      </c>
      <c r="O114" s="58"/>
      <c r="P114" s="58"/>
      <c r="Q114" s="58"/>
      <c r="R114" s="58"/>
      <c r="S114" s="55">
        <f t="shared" si="14"/>
        <v>0</v>
      </c>
      <c r="T114" s="59">
        <f t="shared" si="15"/>
        <v>0</v>
      </c>
    </row>
    <row r="115" spans="1:20" ht="12.75" hidden="1" customHeight="1">
      <c r="A115" s="53">
        <f t="shared" si="12"/>
        <v>13</v>
      </c>
      <c r="B115" s="80"/>
      <c r="C115" s="55"/>
      <c r="D115" s="55"/>
      <c r="E115" s="55"/>
      <c r="F115" s="55"/>
      <c r="G115" s="55"/>
      <c r="H115" s="55"/>
      <c r="I115" s="56"/>
      <c r="J115" s="67"/>
      <c r="K115" s="67"/>
      <c r="L115" s="67"/>
      <c r="M115" s="58"/>
      <c r="N115" s="55">
        <f t="shared" si="13"/>
        <v>0</v>
      </c>
      <c r="O115" s="58"/>
      <c r="P115" s="58"/>
      <c r="Q115" s="58"/>
      <c r="R115" s="58"/>
      <c r="S115" s="55">
        <f t="shared" si="14"/>
        <v>0</v>
      </c>
      <c r="T115" s="59">
        <f t="shared" si="15"/>
        <v>0</v>
      </c>
    </row>
    <row r="116" spans="1:20" ht="12.75" hidden="1" customHeight="1">
      <c r="A116" s="53">
        <f t="shared" si="12"/>
        <v>13</v>
      </c>
      <c r="B116" s="80"/>
      <c r="C116" s="55"/>
      <c r="D116" s="55"/>
      <c r="E116" s="55"/>
      <c r="F116" s="55"/>
      <c r="G116" s="55"/>
      <c r="H116" s="55"/>
      <c r="I116" s="56"/>
      <c r="J116" s="67"/>
      <c r="K116" s="67"/>
      <c r="L116" s="67"/>
      <c r="M116" s="58"/>
      <c r="N116" s="55">
        <f t="shared" si="13"/>
        <v>0</v>
      </c>
      <c r="O116" s="58"/>
      <c r="P116" s="58"/>
      <c r="Q116" s="58"/>
      <c r="R116" s="58"/>
      <c r="S116" s="55">
        <f t="shared" si="14"/>
        <v>0</v>
      </c>
      <c r="T116" s="59">
        <f t="shared" si="15"/>
        <v>0</v>
      </c>
    </row>
    <row r="117" spans="1:20" ht="12.75" hidden="1" customHeight="1">
      <c r="A117" s="53">
        <f t="shared" si="12"/>
        <v>13</v>
      </c>
      <c r="B117" s="80"/>
      <c r="C117" s="55"/>
      <c r="D117" s="55"/>
      <c r="E117" s="55"/>
      <c r="F117" s="55"/>
      <c r="G117" s="55"/>
      <c r="H117" s="55"/>
      <c r="I117" s="56"/>
      <c r="J117" s="67"/>
      <c r="K117" s="67"/>
      <c r="L117" s="67"/>
      <c r="M117" s="58"/>
      <c r="N117" s="55">
        <f t="shared" si="13"/>
        <v>0</v>
      </c>
      <c r="O117" s="58"/>
      <c r="P117" s="58"/>
      <c r="Q117" s="58"/>
      <c r="R117" s="58"/>
      <c r="S117" s="55">
        <f t="shared" si="14"/>
        <v>0</v>
      </c>
      <c r="T117" s="59">
        <f t="shared" si="15"/>
        <v>0</v>
      </c>
    </row>
    <row r="118" spans="1:20" ht="12.75" hidden="1" customHeight="1">
      <c r="A118" s="53">
        <f t="shared" si="12"/>
        <v>13</v>
      </c>
      <c r="B118" s="80"/>
      <c r="C118" s="55"/>
      <c r="D118" s="55"/>
      <c r="E118" s="55"/>
      <c r="F118" s="55"/>
      <c r="G118" s="55"/>
      <c r="H118" s="55"/>
      <c r="I118" s="56"/>
      <c r="J118" s="67"/>
      <c r="K118" s="67"/>
      <c r="L118" s="67"/>
      <c r="M118" s="58"/>
      <c r="N118" s="55">
        <f t="shared" si="13"/>
        <v>0</v>
      </c>
      <c r="O118" s="58"/>
      <c r="P118" s="58"/>
      <c r="Q118" s="58"/>
      <c r="R118" s="58"/>
      <c r="S118" s="55">
        <f t="shared" si="14"/>
        <v>0</v>
      </c>
      <c r="T118" s="59">
        <f t="shared" si="15"/>
        <v>0</v>
      </c>
    </row>
    <row r="119" spans="1:20" ht="12.75" hidden="1" customHeight="1">
      <c r="A119" s="53">
        <f t="shared" si="12"/>
        <v>13</v>
      </c>
      <c r="B119" s="80"/>
      <c r="C119" s="55"/>
      <c r="D119" s="55"/>
      <c r="E119" s="55"/>
      <c r="F119" s="55"/>
      <c r="G119" s="55"/>
      <c r="H119" s="55"/>
      <c r="I119" s="56"/>
      <c r="J119" s="67"/>
      <c r="K119" s="67"/>
      <c r="L119" s="67"/>
      <c r="M119" s="58"/>
      <c r="N119" s="55">
        <f t="shared" si="13"/>
        <v>0</v>
      </c>
      <c r="O119" s="58"/>
      <c r="P119" s="58"/>
      <c r="Q119" s="58"/>
      <c r="R119" s="58"/>
      <c r="S119" s="55">
        <f t="shared" si="14"/>
        <v>0</v>
      </c>
      <c r="T119" s="59">
        <f t="shared" si="15"/>
        <v>0</v>
      </c>
    </row>
    <row r="120" spans="1:20" ht="12.75" hidden="1" customHeight="1">
      <c r="A120" s="53">
        <f t="shared" si="12"/>
        <v>13</v>
      </c>
      <c r="B120" s="80"/>
      <c r="C120" s="55"/>
      <c r="D120" s="55"/>
      <c r="E120" s="55"/>
      <c r="F120" s="55"/>
      <c r="G120" s="55"/>
      <c r="H120" s="55"/>
      <c r="I120" s="56"/>
      <c r="J120" s="67"/>
      <c r="K120" s="67"/>
      <c r="L120" s="67"/>
      <c r="M120" s="58"/>
      <c r="N120" s="55">
        <f t="shared" si="13"/>
        <v>0</v>
      </c>
      <c r="O120" s="58"/>
      <c r="P120" s="58"/>
      <c r="Q120" s="58"/>
      <c r="R120" s="58"/>
      <c r="S120" s="55">
        <f t="shared" si="14"/>
        <v>0</v>
      </c>
      <c r="T120" s="59">
        <f t="shared" si="15"/>
        <v>0</v>
      </c>
    </row>
    <row r="121" spans="1:20" ht="12.75" hidden="1" customHeight="1">
      <c r="A121" s="53">
        <f t="shared" si="12"/>
        <v>13</v>
      </c>
      <c r="B121" s="80"/>
      <c r="C121" s="55"/>
      <c r="D121" s="55"/>
      <c r="E121" s="55"/>
      <c r="F121" s="55"/>
      <c r="G121" s="55"/>
      <c r="H121" s="55"/>
      <c r="I121" s="56"/>
      <c r="J121" s="67"/>
      <c r="K121" s="67"/>
      <c r="L121" s="67"/>
      <c r="M121" s="58"/>
      <c r="N121" s="55">
        <f t="shared" si="13"/>
        <v>0</v>
      </c>
      <c r="O121" s="58"/>
      <c r="P121" s="58"/>
      <c r="Q121" s="58"/>
      <c r="R121" s="58"/>
      <c r="S121" s="55">
        <f t="shared" si="14"/>
        <v>0</v>
      </c>
      <c r="T121" s="59">
        <f t="shared" si="15"/>
        <v>0</v>
      </c>
    </row>
    <row r="122" spans="1:20" ht="12.75" hidden="1" customHeight="1">
      <c r="A122" s="53">
        <f t="shared" si="12"/>
        <v>13</v>
      </c>
      <c r="B122" s="80"/>
      <c r="C122" s="55"/>
      <c r="D122" s="55"/>
      <c r="E122" s="55"/>
      <c r="F122" s="55"/>
      <c r="G122" s="55"/>
      <c r="H122" s="55"/>
      <c r="I122" s="56"/>
      <c r="J122" s="67"/>
      <c r="K122" s="67"/>
      <c r="L122" s="67"/>
      <c r="M122" s="58"/>
      <c r="N122" s="55">
        <f t="shared" si="13"/>
        <v>0</v>
      </c>
      <c r="O122" s="58"/>
      <c r="P122" s="58"/>
      <c r="Q122" s="58"/>
      <c r="R122" s="58"/>
      <c r="S122" s="55">
        <f t="shared" si="14"/>
        <v>0</v>
      </c>
      <c r="T122" s="59">
        <f t="shared" si="15"/>
        <v>0</v>
      </c>
    </row>
    <row r="123" spans="1:20" ht="12.75" hidden="1" customHeight="1">
      <c r="A123" s="53">
        <f t="shared" si="12"/>
        <v>13</v>
      </c>
      <c r="B123" s="80"/>
      <c r="C123" s="55"/>
      <c r="D123" s="55"/>
      <c r="E123" s="55"/>
      <c r="F123" s="55"/>
      <c r="G123" s="55"/>
      <c r="H123" s="55"/>
      <c r="I123" s="56"/>
      <c r="J123" s="67"/>
      <c r="K123" s="67"/>
      <c r="L123" s="67"/>
      <c r="M123" s="58"/>
      <c r="N123" s="55">
        <f t="shared" si="13"/>
        <v>0</v>
      </c>
      <c r="O123" s="58"/>
      <c r="P123" s="58"/>
      <c r="Q123" s="58"/>
      <c r="R123" s="58"/>
      <c r="S123" s="55">
        <f t="shared" si="14"/>
        <v>0</v>
      </c>
      <c r="T123" s="59">
        <f t="shared" si="15"/>
        <v>0</v>
      </c>
    </row>
    <row r="124" spans="1:20" ht="12.75" hidden="1" customHeight="1">
      <c r="A124" s="53">
        <f t="shared" si="12"/>
        <v>13</v>
      </c>
      <c r="B124" s="80"/>
      <c r="C124" s="55"/>
      <c r="D124" s="55"/>
      <c r="E124" s="55"/>
      <c r="F124" s="55"/>
      <c r="G124" s="55"/>
      <c r="H124" s="55"/>
      <c r="I124" s="56"/>
      <c r="J124" s="67"/>
      <c r="K124" s="67"/>
      <c r="L124" s="67"/>
      <c r="M124" s="58"/>
      <c r="N124" s="55">
        <f t="shared" si="13"/>
        <v>0</v>
      </c>
      <c r="O124" s="58"/>
      <c r="P124" s="58"/>
      <c r="Q124" s="58"/>
      <c r="R124" s="58"/>
      <c r="S124" s="55">
        <f t="shared" si="14"/>
        <v>0</v>
      </c>
      <c r="T124" s="59">
        <f t="shared" si="15"/>
        <v>0</v>
      </c>
    </row>
    <row r="125" spans="1:20" ht="12.75" hidden="1" customHeight="1">
      <c r="A125" s="53">
        <f t="shared" si="12"/>
        <v>13</v>
      </c>
      <c r="B125" s="80"/>
      <c r="C125" s="55"/>
      <c r="D125" s="55"/>
      <c r="E125" s="55"/>
      <c r="F125" s="55"/>
      <c r="G125" s="55"/>
      <c r="H125" s="55"/>
      <c r="I125" s="56"/>
      <c r="J125" s="67"/>
      <c r="K125" s="67"/>
      <c r="L125" s="67"/>
      <c r="M125" s="58"/>
      <c r="N125" s="55">
        <f t="shared" si="13"/>
        <v>0</v>
      </c>
      <c r="O125" s="58"/>
      <c r="P125" s="58"/>
      <c r="Q125" s="58"/>
      <c r="R125" s="58"/>
      <c r="S125" s="55">
        <f t="shared" si="14"/>
        <v>0</v>
      </c>
      <c r="T125" s="59">
        <f t="shared" si="15"/>
        <v>0</v>
      </c>
    </row>
    <row r="126" spans="1:20" ht="12.75" hidden="1" customHeight="1">
      <c r="A126" s="53">
        <f t="shared" si="12"/>
        <v>13</v>
      </c>
      <c r="B126" s="80"/>
      <c r="C126" s="55"/>
      <c r="D126" s="55"/>
      <c r="E126" s="55"/>
      <c r="F126" s="55"/>
      <c r="G126" s="55"/>
      <c r="H126" s="55"/>
      <c r="I126" s="56"/>
      <c r="J126" s="67"/>
      <c r="K126" s="67"/>
      <c r="L126" s="67"/>
      <c r="M126" s="58"/>
      <c r="N126" s="55">
        <f t="shared" si="13"/>
        <v>0</v>
      </c>
      <c r="O126" s="58"/>
      <c r="P126" s="58"/>
      <c r="Q126" s="58"/>
      <c r="R126" s="58"/>
      <c r="S126" s="55">
        <f t="shared" si="14"/>
        <v>0</v>
      </c>
      <c r="T126" s="59">
        <f t="shared" si="15"/>
        <v>0</v>
      </c>
    </row>
    <row r="127" spans="1:20" ht="12.75" hidden="1" customHeight="1">
      <c r="A127" s="53">
        <f t="shared" si="12"/>
        <v>13</v>
      </c>
      <c r="B127" s="80"/>
      <c r="C127" s="55"/>
      <c r="D127" s="55"/>
      <c r="E127" s="55"/>
      <c r="F127" s="55"/>
      <c r="G127" s="55"/>
      <c r="H127" s="55"/>
      <c r="I127" s="56"/>
      <c r="J127" s="67"/>
      <c r="K127" s="67"/>
      <c r="L127" s="67"/>
      <c r="M127" s="58"/>
      <c r="N127" s="55">
        <f t="shared" si="13"/>
        <v>0</v>
      </c>
      <c r="O127" s="58"/>
      <c r="P127" s="58"/>
      <c r="Q127" s="58"/>
      <c r="R127" s="58"/>
      <c r="S127" s="55">
        <f t="shared" si="14"/>
        <v>0</v>
      </c>
      <c r="T127" s="59">
        <f t="shared" si="15"/>
        <v>0</v>
      </c>
    </row>
    <row r="128" spans="1:20" ht="12.75" hidden="1" customHeight="1">
      <c r="A128" s="53">
        <f t="shared" si="12"/>
        <v>13</v>
      </c>
      <c r="B128" s="80"/>
      <c r="C128" s="55"/>
      <c r="D128" s="55"/>
      <c r="E128" s="55"/>
      <c r="F128" s="55"/>
      <c r="G128" s="55"/>
      <c r="H128" s="55"/>
      <c r="I128" s="56"/>
      <c r="J128" s="67"/>
      <c r="K128" s="67"/>
      <c r="L128" s="67"/>
      <c r="M128" s="58"/>
      <c r="N128" s="55">
        <f t="shared" si="13"/>
        <v>0</v>
      </c>
      <c r="O128" s="58"/>
      <c r="P128" s="58"/>
      <c r="Q128" s="58"/>
      <c r="R128" s="58"/>
      <c r="S128" s="55">
        <f t="shared" si="14"/>
        <v>0</v>
      </c>
      <c r="T128" s="59">
        <f t="shared" si="15"/>
        <v>0</v>
      </c>
    </row>
    <row r="129" spans="1:20" ht="12.75" hidden="1" customHeight="1">
      <c r="A129" s="53">
        <f t="shared" si="12"/>
        <v>13</v>
      </c>
      <c r="B129" s="80"/>
      <c r="C129" s="55"/>
      <c r="D129" s="55"/>
      <c r="E129" s="55"/>
      <c r="F129" s="55"/>
      <c r="G129" s="55"/>
      <c r="H129" s="55"/>
      <c r="I129" s="56"/>
      <c r="J129" s="67"/>
      <c r="K129" s="67"/>
      <c r="L129" s="67"/>
      <c r="M129" s="58"/>
      <c r="N129" s="55">
        <f t="shared" si="13"/>
        <v>0</v>
      </c>
      <c r="O129" s="58"/>
      <c r="P129" s="58"/>
      <c r="Q129" s="58"/>
      <c r="R129" s="58"/>
      <c r="S129" s="55">
        <f t="shared" si="14"/>
        <v>0</v>
      </c>
      <c r="T129" s="59">
        <f t="shared" si="15"/>
        <v>0</v>
      </c>
    </row>
    <row r="130" spans="1:20" ht="12.75" hidden="1" customHeight="1">
      <c r="A130" s="53">
        <f t="shared" si="12"/>
        <v>13</v>
      </c>
      <c r="B130" s="80"/>
      <c r="C130" s="55"/>
      <c r="D130" s="55"/>
      <c r="E130" s="55"/>
      <c r="F130" s="55"/>
      <c r="G130" s="55"/>
      <c r="H130" s="55"/>
      <c r="I130" s="56"/>
      <c r="J130" s="67"/>
      <c r="K130" s="67"/>
      <c r="L130" s="67"/>
      <c r="M130" s="58"/>
      <c r="N130" s="55">
        <f t="shared" si="13"/>
        <v>0</v>
      </c>
      <c r="O130" s="58"/>
      <c r="P130" s="58"/>
      <c r="Q130" s="58"/>
      <c r="R130" s="58"/>
      <c r="S130" s="55">
        <f t="shared" si="14"/>
        <v>0</v>
      </c>
      <c r="T130" s="59">
        <f t="shared" si="15"/>
        <v>0</v>
      </c>
    </row>
    <row r="131" spans="1:20" ht="12.75" hidden="1" customHeight="1">
      <c r="A131" s="53">
        <f t="shared" si="12"/>
        <v>13</v>
      </c>
      <c r="B131" s="80"/>
      <c r="C131" s="55"/>
      <c r="D131" s="55"/>
      <c r="E131" s="55"/>
      <c r="F131" s="55"/>
      <c r="G131" s="55"/>
      <c r="H131" s="55"/>
      <c r="I131" s="56"/>
      <c r="J131" s="67"/>
      <c r="K131" s="67"/>
      <c r="L131" s="67"/>
      <c r="M131" s="58"/>
      <c r="N131" s="55">
        <f t="shared" si="13"/>
        <v>0</v>
      </c>
      <c r="O131" s="58"/>
      <c r="P131" s="58"/>
      <c r="Q131" s="58"/>
      <c r="R131" s="58"/>
      <c r="S131" s="55">
        <f t="shared" si="14"/>
        <v>0</v>
      </c>
      <c r="T131" s="59">
        <f t="shared" si="15"/>
        <v>0</v>
      </c>
    </row>
    <row r="132" spans="1:20" ht="12.75" hidden="1" customHeight="1">
      <c r="A132" s="53">
        <f t="shared" si="12"/>
        <v>13</v>
      </c>
      <c r="B132" s="80"/>
      <c r="C132" s="55"/>
      <c r="D132" s="55"/>
      <c r="E132" s="55"/>
      <c r="F132" s="55"/>
      <c r="G132" s="55"/>
      <c r="H132" s="55"/>
      <c r="I132" s="56"/>
      <c r="J132" s="67"/>
      <c r="K132" s="67"/>
      <c r="L132" s="67"/>
      <c r="M132" s="58"/>
      <c r="N132" s="55">
        <f t="shared" si="13"/>
        <v>0</v>
      </c>
      <c r="O132" s="58"/>
      <c r="P132" s="58"/>
      <c r="Q132" s="58"/>
      <c r="R132" s="58"/>
      <c r="S132" s="55">
        <f t="shared" si="14"/>
        <v>0</v>
      </c>
      <c r="T132" s="59">
        <f t="shared" si="15"/>
        <v>0</v>
      </c>
    </row>
    <row r="133" spans="1:20" ht="12.75" hidden="1" customHeight="1">
      <c r="A133" s="53">
        <f t="shared" si="12"/>
        <v>13</v>
      </c>
      <c r="B133" s="80"/>
      <c r="C133" s="55"/>
      <c r="D133" s="55"/>
      <c r="E133" s="55"/>
      <c r="F133" s="55"/>
      <c r="G133" s="55"/>
      <c r="H133" s="55"/>
      <c r="I133" s="56"/>
      <c r="J133" s="67"/>
      <c r="K133" s="67"/>
      <c r="L133" s="67"/>
      <c r="M133" s="58"/>
      <c r="N133" s="55">
        <f t="shared" si="13"/>
        <v>0</v>
      </c>
      <c r="O133" s="58"/>
      <c r="P133" s="58"/>
      <c r="Q133" s="58"/>
      <c r="R133" s="58"/>
      <c r="S133" s="55">
        <f t="shared" si="14"/>
        <v>0</v>
      </c>
      <c r="T133" s="59">
        <f t="shared" si="15"/>
        <v>0</v>
      </c>
    </row>
    <row r="134" spans="1:20" ht="12.75" hidden="1" customHeight="1">
      <c r="A134" s="53">
        <f t="shared" si="12"/>
        <v>13</v>
      </c>
      <c r="B134" s="80"/>
      <c r="C134" s="55"/>
      <c r="D134" s="55"/>
      <c r="E134" s="55"/>
      <c r="F134" s="55"/>
      <c r="G134" s="55"/>
      <c r="H134" s="55"/>
      <c r="I134" s="56"/>
      <c r="J134" s="67"/>
      <c r="K134" s="67"/>
      <c r="L134" s="67"/>
      <c r="M134" s="58"/>
      <c r="N134" s="55">
        <f t="shared" si="13"/>
        <v>0</v>
      </c>
      <c r="O134" s="58"/>
      <c r="P134" s="58"/>
      <c r="Q134" s="58"/>
      <c r="R134" s="58"/>
      <c r="S134" s="55">
        <f t="shared" si="14"/>
        <v>0</v>
      </c>
      <c r="T134" s="59">
        <f t="shared" si="15"/>
        <v>0</v>
      </c>
    </row>
    <row r="135" spans="1:20" ht="12.75" hidden="1" customHeight="1">
      <c r="A135" s="53">
        <f t="shared" si="12"/>
        <v>13</v>
      </c>
      <c r="B135" s="80"/>
      <c r="C135" s="55"/>
      <c r="D135" s="55"/>
      <c r="E135" s="55"/>
      <c r="F135" s="55"/>
      <c r="G135" s="55"/>
      <c r="H135" s="55"/>
      <c r="I135" s="56"/>
      <c r="J135" s="67"/>
      <c r="K135" s="67"/>
      <c r="L135" s="67"/>
      <c r="M135" s="58"/>
      <c r="N135" s="55">
        <f t="shared" si="13"/>
        <v>0</v>
      </c>
      <c r="O135" s="58"/>
      <c r="P135" s="58"/>
      <c r="Q135" s="58"/>
      <c r="R135" s="58"/>
      <c r="S135" s="55">
        <f t="shared" si="14"/>
        <v>0</v>
      </c>
      <c r="T135" s="59">
        <f t="shared" si="15"/>
        <v>0</v>
      </c>
    </row>
    <row r="136" spans="1:20" ht="12.75" hidden="1" customHeight="1">
      <c r="A136" s="53">
        <f t="shared" si="12"/>
        <v>13</v>
      </c>
      <c r="B136" s="80"/>
      <c r="C136" s="55"/>
      <c r="D136" s="55"/>
      <c r="E136" s="55"/>
      <c r="F136" s="55"/>
      <c r="G136" s="55"/>
      <c r="H136" s="55"/>
      <c r="I136" s="56"/>
      <c r="J136" s="67"/>
      <c r="K136" s="67"/>
      <c r="L136" s="67"/>
      <c r="M136" s="58"/>
      <c r="N136" s="55">
        <f t="shared" si="13"/>
        <v>0</v>
      </c>
      <c r="O136" s="58"/>
      <c r="P136" s="58"/>
      <c r="Q136" s="58"/>
      <c r="R136" s="58"/>
      <c r="S136" s="55">
        <f t="shared" si="14"/>
        <v>0</v>
      </c>
      <c r="T136" s="59">
        <f t="shared" si="15"/>
        <v>0</v>
      </c>
    </row>
    <row r="137" spans="1:20" ht="12.75" hidden="1" customHeight="1">
      <c r="A137" s="53">
        <f t="shared" si="12"/>
        <v>13</v>
      </c>
      <c r="B137" s="80"/>
      <c r="C137" s="55"/>
      <c r="D137" s="55"/>
      <c r="E137" s="55"/>
      <c r="F137" s="55"/>
      <c r="G137" s="55"/>
      <c r="H137" s="55"/>
      <c r="I137" s="56"/>
      <c r="J137" s="67"/>
      <c r="K137" s="67"/>
      <c r="L137" s="67"/>
      <c r="M137" s="58"/>
      <c r="N137" s="55">
        <f t="shared" ref="N137:N168" si="16">(J137+K137+L137+M137)</f>
        <v>0</v>
      </c>
      <c r="O137" s="58"/>
      <c r="P137" s="58"/>
      <c r="Q137" s="58"/>
      <c r="R137" s="58"/>
      <c r="S137" s="55">
        <f t="shared" ref="S137:S168" si="17">(O137+P137+Q137+R137)</f>
        <v>0</v>
      </c>
      <c r="T137" s="59">
        <f t="shared" ref="T137:T168" si="18">MAX(N137,S137)</f>
        <v>0</v>
      </c>
    </row>
    <row r="138" spans="1:20" ht="12.75" hidden="1" customHeight="1">
      <c r="A138" s="53">
        <f t="shared" si="12"/>
        <v>13</v>
      </c>
      <c r="B138" s="80"/>
      <c r="C138" s="55"/>
      <c r="D138" s="55"/>
      <c r="E138" s="55"/>
      <c r="F138" s="55"/>
      <c r="G138" s="55"/>
      <c r="H138" s="55"/>
      <c r="I138" s="56"/>
      <c r="J138" s="67"/>
      <c r="K138" s="67"/>
      <c r="L138" s="67"/>
      <c r="M138" s="58"/>
      <c r="N138" s="55">
        <f t="shared" si="16"/>
        <v>0</v>
      </c>
      <c r="O138" s="58"/>
      <c r="P138" s="58"/>
      <c r="Q138" s="58"/>
      <c r="R138" s="58"/>
      <c r="S138" s="55">
        <f t="shared" si="17"/>
        <v>0</v>
      </c>
      <c r="T138" s="59">
        <f t="shared" si="18"/>
        <v>0</v>
      </c>
    </row>
    <row r="139" spans="1:20" ht="12.75" hidden="1" customHeight="1">
      <c r="A139" s="53">
        <f t="shared" si="12"/>
        <v>13</v>
      </c>
      <c r="B139" s="80"/>
      <c r="C139" s="55"/>
      <c r="D139" s="55"/>
      <c r="E139" s="55"/>
      <c r="F139" s="55"/>
      <c r="G139" s="55"/>
      <c r="H139" s="55"/>
      <c r="I139" s="56"/>
      <c r="J139" s="67"/>
      <c r="K139" s="67"/>
      <c r="L139" s="67"/>
      <c r="M139" s="58"/>
      <c r="N139" s="55">
        <f t="shared" si="16"/>
        <v>0</v>
      </c>
      <c r="O139" s="58"/>
      <c r="P139" s="58"/>
      <c r="Q139" s="58"/>
      <c r="R139" s="58"/>
      <c r="S139" s="55">
        <f t="shared" si="17"/>
        <v>0</v>
      </c>
      <c r="T139" s="59">
        <f t="shared" si="18"/>
        <v>0</v>
      </c>
    </row>
    <row r="140" spans="1:20" ht="13.5" hidden="1" customHeight="1">
      <c r="A140" s="53">
        <f t="shared" si="12"/>
        <v>13</v>
      </c>
      <c r="B140" s="84"/>
      <c r="C140" s="68"/>
      <c r="D140" s="68"/>
      <c r="E140" s="68"/>
      <c r="F140" s="68"/>
      <c r="G140" s="68"/>
      <c r="H140" s="68"/>
      <c r="I140" s="69"/>
      <c r="J140" s="66"/>
      <c r="K140" s="66"/>
      <c r="L140" s="66"/>
      <c r="M140" s="70"/>
      <c r="N140" s="63">
        <f t="shared" si="16"/>
        <v>0</v>
      </c>
      <c r="O140" s="70"/>
      <c r="P140" s="70"/>
      <c r="Q140" s="70"/>
      <c r="R140" s="70"/>
      <c r="S140" s="63">
        <f t="shared" si="17"/>
        <v>0</v>
      </c>
      <c r="T140" s="76">
        <f t="shared" si="18"/>
        <v>0</v>
      </c>
    </row>
    <row r="141" spans="1:20" ht="15.75" hidden="1" customHeight="1"/>
    <row r="142" spans="1:20" ht="15.75" hidden="1" customHeight="1"/>
    <row r="143" spans="1:20" ht="15.75" hidden="1" customHeight="1"/>
    <row r="144" spans="1:20"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sheetData>
  <mergeCells count="12">
    <mergeCell ref="C8:F8"/>
    <mergeCell ref="A8:B8"/>
    <mergeCell ref="A9:B9"/>
    <mergeCell ref="C9:F9"/>
    <mergeCell ref="A1:I1"/>
    <mergeCell ref="A2:I2"/>
    <mergeCell ref="C5:F5"/>
    <mergeCell ref="A5:B5"/>
    <mergeCell ref="A6:B6"/>
    <mergeCell ref="C6:F6"/>
    <mergeCell ref="C7:F7"/>
    <mergeCell ref="A7:B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4"/>
  <sheetViews>
    <sheetView workbookViewId="0"/>
  </sheetViews>
  <sheetFormatPr defaultColWidth="17.33203125" defaultRowHeight="15.75" customHeight="1"/>
  <cols>
    <col min="1" max="1" width="9.109375" customWidth="1"/>
    <col min="2" max="6" width="8.6640625" customWidth="1"/>
  </cols>
  <sheetData>
    <row r="1" spans="1:6" ht="14.25" customHeight="1">
      <c r="A1" s="87" t="s">
        <v>600</v>
      </c>
      <c r="B1" s="2"/>
      <c r="C1" s="2"/>
      <c r="D1" s="2"/>
      <c r="E1" s="2"/>
      <c r="F1" s="2"/>
    </row>
    <row r="2" spans="1:6" ht="14.25" customHeight="1">
      <c r="A2" s="87"/>
      <c r="B2" s="2"/>
      <c r="C2" s="2"/>
      <c r="D2" s="2"/>
      <c r="E2" s="2"/>
      <c r="F2" s="2"/>
    </row>
    <row r="3" spans="1:6" ht="14.25" customHeight="1">
      <c r="A3" s="87"/>
      <c r="B3" s="2"/>
      <c r="C3" s="2"/>
      <c r="D3" s="2"/>
      <c r="E3" s="2"/>
      <c r="F3" s="2"/>
    </row>
    <row r="4" spans="1:6" ht="14.25" customHeight="1">
      <c r="A4" s="87"/>
      <c r="B4" s="2"/>
      <c r="C4" s="2"/>
      <c r="D4" s="2"/>
      <c r="E4" s="2"/>
      <c r="F4" s="2"/>
    </row>
    <row r="5" spans="1:6" ht="14.25" customHeight="1">
      <c r="A5" s="87"/>
      <c r="B5" s="2"/>
      <c r="C5" s="2"/>
      <c r="D5" s="2"/>
      <c r="E5" s="2"/>
      <c r="F5" s="2"/>
    </row>
    <row r="6" spans="1:6" ht="14.25" customHeight="1">
      <c r="A6" s="87"/>
      <c r="B6" s="2"/>
      <c r="C6" s="2"/>
      <c r="D6" s="2"/>
      <c r="E6" s="2"/>
      <c r="F6" s="2"/>
    </row>
    <row r="7" spans="1:6" ht="12.75" customHeight="1">
      <c r="A7" s="2"/>
    </row>
    <row r="8" spans="1:6" ht="18" customHeight="1">
      <c r="A8" s="88" t="s">
        <v>601</v>
      </c>
      <c r="B8" s="2"/>
      <c r="C8" s="2"/>
      <c r="D8" s="2"/>
      <c r="E8" s="2"/>
      <c r="F8" s="2"/>
    </row>
    <row r="9" spans="1:6" ht="18" customHeight="1">
      <c r="A9" s="89" t="s">
        <v>602</v>
      </c>
      <c r="B9" s="2"/>
      <c r="C9" s="2"/>
      <c r="D9" s="2"/>
      <c r="E9" s="2"/>
      <c r="F9" s="2"/>
    </row>
    <row r="10" spans="1:6" ht="18" customHeight="1">
      <c r="A10" s="89" t="s">
        <v>603</v>
      </c>
      <c r="B10" s="2"/>
      <c r="C10" s="2"/>
      <c r="D10" s="2"/>
      <c r="E10" s="2"/>
      <c r="F10" s="2"/>
    </row>
    <row r="11" spans="1:6" ht="18" customHeight="1">
      <c r="A11" s="89" t="s">
        <v>604</v>
      </c>
      <c r="B11" s="2"/>
      <c r="C11" s="2"/>
      <c r="D11" s="2"/>
      <c r="E11" s="2"/>
      <c r="F11" s="2"/>
    </row>
    <row r="12" spans="1:6" ht="18" customHeight="1">
      <c r="A12" s="90" t="s">
        <v>605</v>
      </c>
      <c r="B12" s="2"/>
      <c r="C12" s="2"/>
      <c r="D12" s="2"/>
      <c r="E12" s="2"/>
      <c r="F12" s="2"/>
    </row>
    <row r="13" spans="1:6" ht="18" customHeight="1">
      <c r="A13" s="90" t="s">
        <v>606</v>
      </c>
      <c r="B13" s="2"/>
      <c r="C13" s="2"/>
      <c r="D13" s="2"/>
      <c r="E13" s="2"/>
      <c r="F13" s="2"/>
    </row>
    <row r="14" spans="1:6" ht="18" customHeight="1">
      <c r="A14" s="90" t="s">
        <v>607</v>
      </c>
      <c r="B14" s="2"/>
      <c r="C14" s="2"/>
      <c r="D14" s="2"/>
      <c r="E14" s="2"/>
      <c r="F14" s="2"/>
    </row>
    <row r="15" spans="1:6" ht="18" customHeight="1">
      <c r="A15" s="88" t="s">
        <v>608</v>
      </c>
      <c r="B15" s="2"/>
      <c r="C15" s="2"/>
      <c r="D15" s="2"/>
      <c r="E15" s="2"/>
      <c r="F15" s="2"/>
    </row>
    <row r="16" spans="1:6" ht="18" customHeight="1">
      <c r="A16" s="91" t="s">
        <v>609</v>
      </c>
      <c r="B16" s="2"/>
      <c r="C16" s="2"/>
      <c r="D16" s="2"/>
      <c r="E16" s="2"/>
      <c r="F16" s="2"/>
    </row>
    <row r="17" spans="1:6" ht="18" customHeight="1">
      <c r="A17" s="91" t="s">
        <v>610</v>
      </c>
      <c r="B17" s="2"/>
      <c r="C17" s="2"/>
      <c r="D17" s="2"/>
      <c r="E17" s="2"/>
      <c r="F17" s="2"/>
    </row>
    <row r="18" spans="1:6" ht="18" customHeight="1">
      <c r="A18" s="91" t="s">
        <v>611</v>
      </c>
      <c r="B18" s="2"/>
      <c r="C18" s="2"/>
      <c r="D18" s="2"/>
      <c r="E18" s="2"/>
      <c r="F18" s="2"/>
    </row>
    <row r="19" spans="1:6" ht="18" customHeight="1">
      <c r="A19" s="91" t="s">
        <v>612</v>
      </c>
      <c r="B19" s="2"/>
      <c r="C19" s="2"/>
      <c r="D19" s="2"/>
      <c r="E19" s="2"/>
      <c r="F19" s="2"/>
    </row>
    <row r="20" spans="1:6" ht="18" customHeight="1">
      <c r="A20" s="88" t="s">
        <v>613</v>
      </c>
      <c r="B20" s="2"/>
      <c r="C20" s="2"/>
      <c r="D20" s="2"/>
      <c r="E20" s="2"/>
      <c r="F20" s="2"/>
    </row>
    <row r="21" spans="1:6" ht="18" customHeight="1">
      <c r="A21" s="89" t="s">
        <v>614</v>
      </c>
      <c r="B21" s="2"/>
      <c r="C21" s="2"/>
      <c r="D21" s="2"/>
      <c r="E21" s="2"/>
      <c r="F21" s="2"/>
    </row>
    <row r="22" spans="1:6" ht="18" customHeight="1">
      <c r="A22" s="90" t="s">
        <v>615</v>
      </c>
      <c r="B22" s="2"/>
      <c r="C22" s="2"/>
      <c r="D22" s="2"/>
      <c r="E22" s="2"/>
      <c r="F22" s="2"/>
    </row>
    <row r="23" spans="1:6" ht="18" customHeight="1">
      <c r="A23" s="90" t="s">
        <v>616</v>
      </c>
      <c r="B23" s="2"/>
      <c r="C23" s="2"/>
      <c r="D23" s="2"/>
      <c r="E23" s="2"/>
      <c r="F23" s="2"/>
    </row>
    <row r="24" spans="1:6" ht="18" customHeight="1">
      <c r="A24" s="89" t="s">
        <v>617</v>
      </c>
      <c r="B24" s="2"/>
      <c r="C24" s="2"/>
      <c r="D24" s="2"/>
      <c r="E24" s="2"/>
      <c r="F24" s="2"/>
    </row>
    <row r="25" spans="1:6" ht="19.5" customHeight="1">
      <c r="A25" s="90" t="s">
        <v>618</v>
      </c>
      <c r="B25" s="2"/>
      <c r="C25" s="2"/>
      <c r="D25" s="2"/>
      <c r="E25" s="2"/>
      <c r="F25" s="2"/>
    </row>
    <row r="26" spans="1:6" ht="18" customHeight="1">
      <c r="A26" s="90" t="s">
        <v>619</v>
      </c>
      <c r="B26" s="2"/>
      <c r="C26" s="2"/>
      <c r="D26" s="2"/>
      <c r="E26" s="2"/>
      <c r="F26" s="2"/>
    </row>
    <row r="27" spans="1:6" ht="18" customHeight="1">
      <c r="A27" s="88"/>
      <c r="B27" s="2"/>
      <c r="C27" s="2"/>
      <c r="D27" s="2"/>
      <c r="E27" s="2"/>
      <c r="F27" s="2"/>
    </row>
    <row r="28" spans="1:6" ht="18" customHeight="1">
      <c r="A28" s="88"/>
      <c r="B28" s="2"/>
      <c r="C28" s="2"/>
      <c r="D28" s="2"/>
      <c r="E28" s="2"/>
      <c r="F28" s="2"/>
    </row>
    <row r="29" spans="1:6" ht="18" customHeight="1">
      <c r="A29" s="88" t="s">
        <v>620</v>
      </c>
      <c r="B29" s="2"/>
      <c r="C29" s="2"/>
      <c r="D29" s="2"/>
      <c r="E29" s="2"/>
      <c r="F29" s="2"/>
    </row>
    <row r="30" spans="1:6" ht="18" customHeight="1">
      <c r="A30" s="90" t="s">
        <v>621</v>
      </c>
      <c r="B30" s="2"/>
      <c r="C30" s="2"/>
      <c r="D30" s="2"/>
      <c r="E30" s="2"/>
      <c r="F30" s="2"/>
    </row>
    <row r="31" spans="1:6" ht="18" customHeight="1">
      <c r="A31" s="88"/>
      <c r="B31" s="2"/>
      <c r="C31" s="2"/>
      <c r="D31" s="2"/>
      <c r="E31" s="2"/>
      <c r="F31" s="2"/>
    </row>
    <row r="32" spans="1:6" ht="18" customHeight="1">
      <c r="A32" s="88" t="s">
        <v>622</v>
      </c>
      <c r="B32" s="2"/>
      <c r="C32" s="2"/>
      <c r="D32" s="2"/>
      <c r="E32" s="2"/>
      <c r="F32" s="2"/>
    </row>
    <row r="33" spans="1:6" ht="12.75" customHeight="1">
      <c r="A33" s="2"/>
    </row>
    <row r="34" spans="1:6" ht="14.25" customHeight="1">
      <c r="A34" s="92" t="s">
        <v>623</v>
      </c>
      <c r="B34" s="2"/>
      <c r="C34" s="2"/>
      <c r="D34" s="2"/>
      <c r="E34" s="2"/>
      <c r="F34" s="2"/>
    </row>
    <row r="35" spans="1:6" ht="12.75" customHeight="1">
      <c r="A35" s="2"/>
    </row>
    <row r="36" spans="1:6" ht="14.25" customHeight="1">
      <c r="A36" s="87" t="s">
        <v>624</v>
      </c>
      <c r="B36" s="2"/>
      <c r="C36" s="2"/>
      <c r="D36" s="2"/>
      <c r="E36" s="2"/>
      <c r="F36" s="2"/>
    </row>
    <row r="37" spans="1:6" ht="12.75" customHeight="1">
      <c r="A37" s="2"/>
    </row>
    <row r="38" spans="1:6" ht="14.25" customHeight="1">
      <c r="A38" s="92" t="s">
        <v>625</v>
      </c>
      <c r="B38" s="2"/>
      <c r="C38" s="2"/>
      <c r="D38" s="2"/>
      <c r="E38" s="2"/>
      <c r="F38" s="2"/>
    </row>
    <row r="39" spans="1:6" ht="12.75" customHeight="1">
      <c r="A39" s="2"/>
    </row>
    <row r="40" spans="1:6" ht="14.25" customHeight="1">
      <c r="A40" s="87" t="s">
        <v>626</v>
      </c>
      <c r="B40" s="2"/>
      <c r="C40" s="2"/>
      <c r="D40" s="2"/>
      <c r="E40" s="2"/>
      <c r="F40" s="2"/>
    </row>
    <row r="41" spans="1:6" ht="12.75" customHeight="1">
      <c r="A41" s="2"/>
    </row>
    <row r="42" spans="1:6" ht="14.25" customHeight="1">
      <c r="A42" s="92" t="s">
        <v>627</v>
      </c>
      <c r="B42" s="2"/>
      <c r="C42" s="2"/>
      <c r="D42" s="2"/>
      <c r="E42" s="2"/>
      <c r="F42" s="2"/>
    </row>
    <row r="43" spans="1:6" ht="12.75" customHeight="1">
      <c r="A43" s="2"/>
    </row>
    <row r="44" spans="1:6" ht="14.25" customHeight="1">
      <c r="A44" s="87" t="s">
        <v>628</v>
      </c>
      <c r="B44" s="2"/>
      <c r="C44" s="2"/>
      <c r="D44" s="2"/>
      <c r="E44" s="2"/>
      <c r="F44" s="2"/>
    </row>
    <row r="45" spans="1:6" ht="12.75" customHeight="1">
      <c r="A45" s="2"/>
    </row>
    <row r="46" spans="1:6" ht="14.25" customHeight="1">
      <c r="A46" s="92" t="s">
        <v>629</v>
      </c>
      <c r="B46" s="2"/>
      <c r="C46" s="2"/>
      <c r="D46" s="2"/>
      <c r="E46" s="2"/>
      <c r="F46" s="2"/>
    </row>
    <row r="47" spans="1:6" ht="12.75" customHeight="1">
      <c r="A47" s="2"/>
    </row>
    <row r="48" spans="1:6" ht="14.25" customHeight="1">
      <c r="A48" s="87" t="s">
        <v>630</v>
      </c>
      <c r="B48" s="2"/>
      <c r="C48" s="2"/>
      <c r="D48" s="2"/>
      <c r="E48" s="2"/>
      <c r="F48" s="2"/>
    </row>
    <row r="49" spans="1:6" ht="12.75" customHeight="1">
      <c r="A49" s="2"/>
    </row>
    <row r="50" spans="1:6" ht="14.25" customHeight="1">
      <c r="A50" s="87" t="s">
        <v>631</v>
      </c>
      <c r="B50" s="2"/>
      <c r="C50" s="2"/>
      <c r="D50" s="2"/>
      <c r="E50" s="2"/>
      <c r="F50" s="2"/>
    </row>
    <row r="51" spans="1:6" ht="12.75" customHeight="1">
      <c r="A51" s="2"/>
    </row>
    <row r="52" spans="1:6" ht="14.25" customHeight="1">
      <c r="A52" s="87" t="s">
        <v>632</v>
      </c>
      <c r="B52" s="2"/>
      <c r="C52" s="2"/>
      <c r="D52" s="2"/>
      <c r="E52" s="2"/>
      <c r="F52" s="2"/>
    </row>
    <row r="53" spans="1:6" ht="12.75" customHeight="1">
      <c r="A53" s="2"/>
    </row>
    <row r="54" spans="1:6" ht="14.25" customHeight="1">
      <c r="A54" s="87" t="s">
        <v>633</v>
      </c>
      <c r="B54" s="2"/>
      <c r="C54" s="2"/>
      <c r="D54" s="2"/>
      <c r="E54" s="2"/>
      <c r="F54" s="2"/>
    </row>
    <row r="55" spans="1:6" ht="12.75" customHeight="1">
      <c r="A55" s="2"/>
    </row>
    <row r="56" spans="1:6" ht="14.25" customHeight="1">
      <c r="A56" s="87" t="s">
        <v>634</v>
      </c>
      <c r="B56" s="2"/>
      <c r="C56" s="2"/>
      <c r="D56" s="2"/>
      <c r="E56" s="2"/>
      <c r="F56" s="2"/>
    </row>
    <row r="57" spans="1:6" ht="12.75" customHeight="1">
      <c r="A57" s="2"/>
    </row>
    <row r="58" spans="1:6" ht="14.25" customHeight="1">
      <c r="A58" s="87" t="s">
        <v>635</v>
      </c>
      <c r="B58" s="2"/>
      <c r="C58" s="2"/>
      <c r="D58" s="2"/>
      <c r="E58" s="2"/>
      <c r="F58" s="2"/>
    </row>
    <row r="59" spans="1:6" ht="12.75" customHeight="1">
      <c r="A59" s="2"/>
    </row>
    <row r="60" spans="1:6" ht="14.25" customHeight="1">
      <c r="A60" s="87" t="s">
        <v>636</v>
      </c>
      <c r="B60" s="2"/>
      <c r="C60" s="2"/>
      <c r="D60" s="2"/>
      <c r="E60" s="2"/>
      <c r="F60" s="2"/>
    </row>
    <row r="61" spans="1:6" ht="12.75" customHeight="1">
      <c r="A61" s="2"/>
    </row>
    <row r="62" spans="1:6" ht="14.25" customHeight="1">
      <c r="A62" s="87" t="s">
        <v>637</v>
      </c>
      <c r="B62" s="2"/>
      <c r="C62" s="2"/>
      <c r="D62" s="2"/>
      <c r="E62" s="2"/>
      <c r="F62" s="2"/>
    </row>
    <row r="63" spans="1:6" ht="12.75" customHeight="1">
      <c r="A63" s="2"/>
    </row>
    <row r="64" spans="1:6" ht="18" customHeight="1">
      <c r="A64" s="88"/>
      <c r="B64" s="2"/>
      <c r="C64" s="2"/>
      <c r="D64" s="2"/>
      <c r="E64" s="2"/>
      <c r="F64" s="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Park &amp; Pipe</vt:lpstr>
      <vt:lpstr>Park &amp; Pipe 2nd Round</vt:lpstr>
      <vt:lpstr>Race Rules</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2014-06-14T17:32:18Z</dcterms:modified>
</cp:coreProperties>
</file>