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8700" firstSheet="1" activeTab="2"/>
  </bookViews>
  <sheets>
    <sheet name="Easier Trick rating" sheetId="1" r:id="rId1"/>
    <sheet name="Registration-Jam Section Scores" sheetId="2" r:id="rId2"/>
    <sheet name="Results by catagory" sheetId="3" r:id="rId3"/>
    <sheet name="Results overall" sheetId="4" r:id="rId4"/>
    <sheet name="Finals" sheetId="5" r:id="rId5"/>
  </sheets>
  <definedNames>
    <definedName name="_xlnm.Print_Area" localSheetId="4">'Finals'!$A$1:$W$13</definedName>
    <definedName name="_xlnm.Print_Area" localSheetId="1">'Registration-Jam Section Scores'!$A$1:$M$32</definedName>
    <definedName name="_xlnm.Print_Area" localSheetId="2">'Results by catagory'!$A$1:$O$32</definedName>
    <definedName name="_xlnm.Print_Area" localSheetId="3">'Results overall'!$A$1:$I$11</definedName>
    <definedName name="_xlnm.Print_Titles" localSheetId="4">'Finals'!$1:$1</definedName>
    <definedName name="_xlnm.Print_Titles" localSheetId="1">'Registration-Jam Section Scores'!$1:$2</definedName>
    <definedName name="_xlnm.Print_Titles" localSheetId="2">'Results by catagory'!$1:$1</definedName>
    <definedName name="_xlnm.Print_Titles" localSheetId="3">'Results overall'!$1:$1</definedName>
  </definedNames>
  <calcPr fullCalcOnLoad="1"/>
</workbook>
</file>

<file path=xl/comments2.xml><?xml version="1.0" encoding="utf-8"?>
<comments xmlns="http://schemas.openxmlformats.org/spreadsheetml/2006/main">
  <authors>
    <author>Paul Webb</author>
  </authors>
  <commentList>
    <comment ref="D2" authorId="0">
      <text>
        <r>
          <rPr>
            <b/>
            <sz val="8"/>
            <rFont val="Tahoma"/>
            <family val="0"/>
          </rPr>
          <t>Skier or Boarder</t>
        </r>
        <r>
          <rPr>
            <sz val="8"/>
            <rFont val="Tahoma"/>
            <family val="0"/>
          </rPr>
          <t xml:space="preserve">
S or B</t>
        </r>
      </text>
    </comment>
    <comment ref="E2" authorId="0">
      <text>
        <r>
          <rPr>
            <b/>
            <sz val="8"/>
            <rFont val="Tahoma"/>
            <family val="0"/>
          </rPr>
          <t>SEX:</t>
        </r>
        <r>
          <rPr>
            <sz val="8"/>
            <rFont val="Tahoma"/>
            <family val="0"/>
          </rPr>
          <t xml:space="preserve">
B for Boy
G forGirl
</t>
        </r>
      </text>
    </comment>
    <comment ref="F2" authorId="0">
      <text>
        <r>
          <rPr>
            <b/>
            <sz val="8"/>
            <rFont val="Tahoma"/>
            <family val="0"/>
          </rPr>
          <t>Spin preference</t>
        </r>
        <r>
          <rPr>
            <sz val="8"/>
            <rFont val="Tahoma"/>
            <family val="0"/>
          </rPr>
          <t xml:space="preserve">
L = Left
R = Right</t>
        </r>
      </text>
    </comment>
    <comment ref="G2" authorId="0">
      <text>
        <r>
          <rPr>
            <sz val="8"/>
            <rFont val="Tahoma"/>
            <family val="0"/>
          </rPr>
          <t xml:space="preserve">Boarders direction:
G = goofy
R = regular
</t>
        </r>
      </text>
    </comment>
    <comment ref="H2" authorId="0">
      <text>
        <r>
          <rPr>
            <b/>
            <sz val="8"/>
            <rFont val="Tahoma"/>
            <family val="0"/>
          </rPr>
          <t>Age groups
U14 or O14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 xml:space="preserve">Score out 10 how much variation was shown.
</t>
        </r>
      </text>
    </comment>
    <comment ref="D1" authorId="0">
      <text>
        <r>
          <rPr>
            <b/>
            <sz val="8"/>
            <rFont val="Tahoma"/>
            <family val="0"/>
          </rPr>
          <t>Skier or Boarder</t>
        </r>
        <r>
          <rPr>
            <sz val="8"/>
            <rFont val="Tahoma"/>
            <family val="0"/>
          </rPr>
          <t xml:space="preserve">
S or B</t>
        </r>
      </text>
    </comment>
    <comment ref="E1" authorId="0">
      <text>
        <r>
          <rPr>
            <b/>
            <sz val="8"/>
            <rFont val="Tahoma"/>
            <family val="0"/>
          </rPr>
          <t>SEX:</t>
        </r>
        <r>
          <rPr>
            <sz val="8"/>
            <rFont val="Tahoma"/>
            <family val="0"/>
          </rPr>
          <t xml:space="preserve">
B for Boy
G forGirl
</t>
        </r>
      </text>
    </comment>
    <comment ref="F1" authorId="0">
      <text>
        <r>
          <rPr>
            <b/>
            <sz val="8"/>
            <rFont val="Tahoma"/>
            <family val="0"/>
          </rPr>
          <t>Spin preference</t>
        </r>
        <r>
          <rPr>
            <sz val="8"/>
            <rFont val="Tahoma"/>
            <family val="0"/>
          </rPr>
          <t xml:space="preserve">
L = Left
R = Right</t>
        </r>
      </text>
    </comment>
    <comment ref="G1" authorId="0">
      <text>
        <r>
          <rPr>
            <sz val="8"/>
            <rFont val="Tahoma"/>
            <family val="0"/>
          </rPr>
          <t xml:space="preserve">Boarders direction:
G = goofy
R = regular
</t>
        </r>
      </text>
    </comment>
    <comment ref="H1" authorId="0">
      <text>
        <r>
          <rPr>
            <b/>
            <sz val="8"/>
            <rFont val="Tahoma"/>
            <family val="0"/>
          </rPr>
          <t>Age groups
U14 or O14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Paul Webb</author>
  </authors>
  <commentList>
    <comment ref="D2" authorId="0">
      <text>
        <r>
          <rPr>
            <b/>
            <sz val="8"/>
            <rFont val="Tahoma"/>
            <family val="0"/>
          </rPr>
          <t>Skier or Boarder</t>
        </r>
        <r>
          <rPr>
            <sz val="8"/>
            <rFont val="Tahoma"/>
            <family val="0"/>
          </rPr>
          <t xml:space="preserve">
S or B</t>
        </r>
      </text>
    </comment>
    <comment ref="E2" authorId="0">
      <text>
        <r>
          <rPr>
            <b/>
            <sz val="8"/>
            <rFont val="Tahoma"/>
            <family val="0"/>
          </rPr>
          <t>SEX:</t>
        </r>
        <r>
          <rPr>
            <sz val="8"/>
            <rFont val="Tahoma"/>
            <family val="0"/>
          </rPr>
          <t xml:space="preserve">
B for Boy
G forGirl
</t>
        </r>
      </text>
    </comment>
    <comment ref="F2" authorId="0">
      <text>
        <r>
          <rPr>
            <b/>
            <sz val="8"/>
            <rFont val="Tahoma"/>
            <family val="0"/>
          </rPr>
          <t>Spin preference</t>
        </r>
        <r>
          <rPr>
            <sz val="8"/>
            <rFont val="Tahoma"/>
            <family val="0"/>
          </rPr>
          <t xml:space="preserve">
L = Left
R = Right</t>
        </r>
      </text>
    </comment>
    <comment ref="G2" authorId="0">
      <text>
        <r>
          <rPr>
            <sz val="8"/>
            <rFont val="Tahoma"/>
            <family val="0"/>
          </rPr>
          <t xml:space="preserve">Boarders direction:
G = goofy
R = regular
</t>
        </r>
      </text>
    </comment>
    <comment ref="H2" authorId="0">
      <text>
        <r>
          <rPr>
            <b/>
            <sz val="8"/>
            <rFont val="Tahoma"/>
            <family val="0"/>
          </rPr>
          <t>Age groups
U14 or O14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Paul Webb</author>
  </authors>
  <commentList>
    <comment ref="D2" authorId="0">
      <text>
        <r>
          <rPr>
            <b/>
            <sz val="8"/>
            <rFont val="Tahoma"/>
            <family val="0"/>
          </rPr>
          <t>Skier or Boarder</t>
        </r>
        <r>
          <rPr>
            <sz val="8"/>
            <rFont val="Tahoma"/>
            <family val="0"/>
          </rPr>
          <t xml:space="preserve">
S or B</t>
        </r>
      </text>
    </comment>
    <comment ref="E2" authorId="0">
      <text>
        <r>
          <rPr>
            <b/>
            <sz val="8"/>
            <rFont val="Tahoma"/>
            <family val="0"/>
          </rPr>
          <t>SEX:</t>
        </r>
        <r>
          <rPr>
            <sz val="8"/>
            <rFont val="Tahoma"/>
            <family val="0"/>
          </rPr>
          <t xml:space="preserve">
B for Boy
G forGirl
</t>
        </r>
      </text>
    </comment>
    <comment ref="F2" authorId="0">
      <text>
        <r>
          <rPr>
            <b/>
            <sz val="8"/>
            <rFont val="Tahoma"/>
            <family val="0"/>
          </rPr>
          <t>Spin preference</t>
        </r>
        <r>
          <rPr>
            <sz val="8"/>
            <rFont val="Tahoma"/>
            <family val="0"/>
          </rPr>
          <t xml:space="preserve">
L = Left
R = Right</t>
        </r>
      </text>
    </comment>
    <comment ref="G2" authorId="0">
      <text>
        <r>
          <rPr>
            <sz val="8"/>
            <rFont val="Tahoma"/>
            <family val="0"/>
          </rPr>
          <t xml:space="preserve">Boarders direction:
G = goofy
R = regular
</t>
        </r>
      </text>
    </comment>
    <comment ref="H2" authorId="0">
      <text>
        <r>
          <rPr>
            <b/>
            <sz val="8"/>
            <rFont val="Tahoma"/>
            <family val="0"/>
          </rPr>
          <t>Age groups
U14 or O14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Paul Webb</author>
  </authors>
  <commentList>
    <comment ref="I1" authorId="0">
      <text>
        <r>
          <rPr>
            <b/>
            <sz val="8"/>
            <rFont val="Tahoma"/>
            <family val="0"/>
          </rPr>
          <t xml:space="preserve">33 marks per judge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<sst xmlns="http://schemas.openxmlformats.org/spreadsheetml/2006/main" count="620" uniqueCount="184">
  <si>
    <t>switch off</t>
  </si>
  <si>
    <t>switch on</t>
  </si>
  <si>
    <t>switch up</t>
  </si>
  <si>
    <t>straight</t>
  </si>
  <si>
    <t>270off</t>
  </si>
  <si>
    <t>270on</t>
  </si>
  <si>
    <t>straight air</t>
  </si>
  <si>
    <t>straight-fakie</t>
  </si>
  <si>
    <t>180 turn</t>
  </si>
  <si>
    <t>stall</t>
  </si>
  <si>
    <t>stall 180</t>
  </si>
  <si>
    <t>stall 360</t>
  </si>
  <si>
    <t>450 on/off</t>
  </si>
  <si>
    <t>BIB</t>
  </si>
  <si>
    <t>AGE</t>
  </si>
  <si>
    <t>Name</t>
  </si>
  <si>
    <t>SKI/Board</t>
  </si>
  <si>
    <t>SPIN</t>
  </si>
  <si>
    <t>Total</t>
  </si>
  <si>
    <t>SEX</t>
  </si>
  <si>
    <t>Foot</t>
  </si>
  <si>
    <t>Age cat</t>
  </si>
  <si>
    <t>Section judge :-</t>
  </si>
  <si>
    <t>Score</t>
  </si>
  <si>
    <t>Quality</t>
  </si>
  <si>
    <t>Jam</t>
  </si>
  <si>
    <t xml:space="preserve">Position </t>
  </si>
  <si>
    <t>by category</t>
  </si>
  <si>
    <t>Run 1</t>
  </si>
  <si>
    <t>Kit used</t>
  </si>
  <si>
    <t>Quality Score</t>
  </si>
  <si>
    <t>Run 2</t>
  </si>
  <si>
    <t>Best run</t>
  </si>
  <si>
    <t>Style</t>
  </si>
  <si>
    <t>Tricks seen</t>
  </si>
  <si>
    <t>SKI FINAL</t>
  </si>
  <si>
    <t>Kit score</t>
  </si>
  <si>
    <t>Judge1</t>
  </si>
  <si>
    <t xml:space="preserve">Judge2 </t>
  </si>
  <si>
    <t>judge3</t>
  </si>
  <si>
    <t>score</t>
  </si>
  <si>
    <t>Run description</t>
  </si>
  <si>
    <t>DO NOT ENTER IN DARK GREY AREA</t>
  </si>
  <si>
    <t>O14</t>
  </si>
  <si>
    <t>James Colclough</t>
  </si>
  <si>
    <t>Ski</t>
  </si>
  <si>
    <t>M</t>
  </si>
  <si>
    <t>U14</t>
  </si>
  <si>
    <t>Mason Ferebee</t>
  </si>
  <si>
    <t>Luke Gorman</t>
  </si>
  <si>
    <t>Louis Hierons</t>
  </si>
  <si>
    <t>R</t>
  </si>
  <si>
    <t>F</t>
  </si>
  <si>
    <t>Charlotte Prince</t>
  </si>
  <si>
    <t>Ethan Prince</t>
  </si>
  <si>
    <t>Mikey Rowlands</t>
  </si>
  <si>
    <t>Maddi Rowlands</t>
  </si>
  <si>
    <t>George Schmidt</t>
  </si>
  <si>
    <t>KJ Woledge Sinclair</t>
  </si>
  <si>
    <t>Cameron Woledgesinclair</t>
  </si>
  <si>
    <t>Stephen Weekes</t>
  </si>
  <si>
    <t>Tom Saunders</t>
  </si>
  <si>
    <t>Kyle Wood</t>
  </si>
  <si>
    <t>Paul Webb</t>
  </si>
  <si>
    <t>Max Hughes</t>
  </si>
  <si>
    <t>Josh Brooks</t>
  </si>
  <si>
    <t>Ronan Connolly</t>
  </si>
  <si>
    <t>Chris Benner</t>
  </si>
  <si>
    <t>Ben Manuel</t>
  </si>
  <si>
    <t>Amber Cordingley</t>
  </si>
  <si>
    <t>Beth Brittain</t>
  </si>
  <si>
    <t xml:space="preserve">Base </t>
  </si>
  <si>
    <t>Jump</t>
  </si>
  <si>
    <t>tricks</t>
  </si>
  <si>
    <t>Rail Tricks</t>
  </si>
  <si>
    <t xml:space="preserve">Quarter </t>
  </si>
  <si>
    <t>Pipe</t>
  </si>
  <si>
    <t>railslide/ Boardslide</t>
  </si>
  <si>
    <t>Invert single flip</t>
  </si>
  <si>
    <t>Misty 540/ corked 3</t>
  </si>
  <si>
    <t>Roedo 720</t>
  </si>
  <si>
    <t>SSeries Trick rating ideas , adjust to circumstances &amp; set up</t>
  </si>
  <si>
    <t xml:space="preserve">* These  marks are for an obstacle of meduim difficulty </t>
  </si>
  <si>
    <t>* if on an easy obstacle deduct 5 marks</t>
  </si>
  <si>
    <t>* if on a more difficult obstacle add 5 marks</t>
  </si>
  <si>
    <t>* add 5 if switch into a jump</t>
  </si>
  <si>
    <t>* add  between 1 &amp; 3 marks for  grabs, style</t>
  </si>
  <si>
    <t>* deduct marks for poor landings , halve marks for a hand down</t>
  </si>
  <si>
    <t>* Zero marks for a fall</t>
  </si>
  <si>
    <t>out of 10</t>
  </si>
  <si>
    <t>See rating sheet</t>
  </si>
  <si>
    <t xml:space="preserve">Sam Gaskin </t>
  </si>
  <si>
    <t xml:space="preserve">Ski </t>
  </si>
  <si>
    <t>L</t>
  </si>
  <si>
    <t>Millie Coleman</t>
  </si>
  <si>
    <t>f</t>
  </si>
  <si>
    <t>Ollie Powell</t>
  </si>
  <si>
    <t>Johnny fry</t>
  </si>
  <si>
    <t xml:space="preserve">Chloe Hard </t>
  </si>
  <si>
    <t>ski</t>
  </si>
  <si>
    <t>m</t>
  </si>
  <si>
    <t>Jennifer Sampson</t>
  </si>
  <si>
    <t>George Walton</t>
  </si>
  <si>
    <t>Tom Coe</t>
  </si>
  <si>
    <t>str air daffy , ok 3 med , str box</t>
  </si>
  <si>
    <t>Martin</t>
  </si>
  <si>
    <t>Kath</t>
  </si>
  <si>
    <t>Chris</t>
  </si>
  <si>
    <t>str air str boxes</t>
  </si>
  <si>
    <t>360 360 tail, big 360 r/s on big rail</t>
  </si>
  <si>
    <t>trurck drive str air no rails</t>
  </si>
  <si>
    <t xml:space="preserve">st rails , 90 on red rail swith up box </t>
  </si>
  <si>
    <t>shifty, r/s 2on 2 off, rs flat down, one foot slide</t>
  </si>
  <si>
    <t>sw off st 360, big red , r/box good, rocket rail</t>
  </si>
  <si>
    <t xml:space="preserve">360  , r/s sw on/off gd kink sw off box, 180 </t>
  </si>
  <si>
    <t>270out, 720, b/flip gd kink sw o 4on bos s/up blind swup 3 nose</t>
  </si>
  <si>
    <t>sm safety , att3 sw out box , str air</t>
  </si>
  <si>
    <t>r/s 180, f/flip, 2on 2off , 4 on ok kink, sw back 180 whip</t>
  </si>
  <si>
    <t xml:space="preserve">180 360 c rial, kink , sw off box, </t>
  </si>
  <si>
    <t>360 &amp; strt, 5    3 7 &amp; sw 1 off whip hald way red rail</t>
  </si>
  <si>
    <t xml:space="preserve">r/s , shifty, 90 box red half, </t>
  </si>
  <si>
    <t>safty r/s box</t>
  </si>
  <si>
    <t xml:space="preserve">shfty, 5 swup half red rail </t>
  </si>
  <si>
    <t>nice cake , shifty , r/sbos 180, mute whip</t>
  </si>
  <si>
    <t xml:space="preserve">st all boxes sm safety, </t>
  </si>
  <si>
    <t>r/s 5, gd red rail, 2on2off kink, sw on sw1 3 tail</t>
  </si>
  <si>
    <t>rs 360 ex bid red gd3 gd rocket, f/flip whip f/dwn</t>
  </si>
  <si>
    <t>half red rail, sw on box sw up ok 3 (only seen by judge1)</t>
  </si>
  <si>
    <t>360 str mute, rs al boxes, bad red rail, 3 whip</t>
  </si>
  <si>
    <t>360 sw out sm grab  rs box, mute whip</t>
  </si>
  <si>
    <t xml:space="preserve"> not seen</t>
  </si>
  <si>
    <t>strt airs &amp; boxes</t>
  </si>
  <si>
    <t>ex red rail ex roc gd kink, bl 2 out , 3s whip</t>
  </si>
  <si>
    <t>str air &amp; boxes</t>
  </si>
  <si>
    <t>no rails , gd str jumps truck driver safety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</si>
  <si>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</si>
  <si>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</si>
  <si>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</si>
  <si>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</si>
  <si>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</si>
  <si>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</si>
  <si>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</si>
  <si>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</si>
  <si>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</si>
  <si>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</si>
  <si>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</si>
  <si>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</si>
  <si>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</si>
  <si>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</si>
  <si>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</si>
  <si>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</si>
  <si>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</si>
  <si>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</si>
  <si>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</si>
  <si>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21st</t>
  </si>
  <si>
    <t>22nd</t>
  </si>
  <si>
    <t>23rd</t>
  </si>
  <si>
    <t>24th</t>
  </si>
  <si>
    <t>25th</t>
  </si>
  <si>
    <t>26th</t>
  </si>
  <si>
    <t>27th</t>
  </si>
  <si>
    <t>28th</t>
  </si>
  <si>
    <t>DNS</t>
  </si>
  <si>
    <t>Ski Age group posistions</t>
  </si>
  <si>
    <t>Overall skiers &amp; top six to final</t>
  </si>
  <si>
    <t xml:space="preserve">360 K90 Box 2 on </t>
  </si>
  <si>
    <t xml:space="preserve">bl 2 out K90 2 on </t>
  </si>
  <si>
    <t>f/lip r 2 on switch up sw off</t>
  </si>
  <si>
    <t>ex 5 2 on sw off</t>
  </si>
  <si>
    <t>5sw on part way on long rail</t>
  </si>
  <si>
    <t xml:space="preserve">720 fall rail , box sw off </t>
  </si>
  <si>
    <t>K rail box 2 on switch 180</t>
  </si>
  <si>
    <t>3 grab long rail gd prz 2 out</t>
  </si>
  <si>
    <t>switch back flip , fall on K rail box 2 on swup</t>
  </si>
  <si>
    <t xml:space="preserve">crashed FFlip </t>
  </si>
  <si>
    <t>360 , big rail ok</t>
  </si>
  <si>
    <t>360 nose mute, K rail box 2 on sw up x2</t>
  </si>
  <si>
    <t>Series Points</t>
  </si>
  <si>
    <t>Brk</t>
  </si>
  <si>
    <t>Chat</t>
  </si>
  <si>
    <t>Warm</t>
  </si>
  <si>
    <t>strt jumps, str boxes</t>
  </si>
  <si>
    <t>Michael Rowlands</t>
  </si>
  <si>
    <t>Maddison Rowlands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</si>
</sst>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21" borderId="0" xfId="0" applyFont="1" applyFill="1" applyAlignment="1">
      <alignment wrapText="1"/>
    </xf>
    <xf numFmtId="0" fontId="1" fillId="21" borderId="0" xfId="0" applyFont="1" applyFill="1" applyAlignment="1">
      <alignment horizontal="left" wrapText="1"/>
    </xf>
    <xf numFmtId="0" fontId="1" fillId="0" borderId="0" xfId="0" applyFont="1" applyAlignment="1">
      <alignment/>
    </xf>
    <xf numFmtId="0" fontId="0" fillId="21" borderId="0" xfId="0" applyFill="1" applyAlignment="1">
      <alignment horizontal="center"/>
    </xf>
    <xf numFmtId="0" fontId="0" fillId="21" borderId="0" xfId="0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21" borderId="10" xfId="0" applyFill="1" applyBorder="1" applyAlignment="1">
      <alignment wrapText="1"/>
    </xf>
    <xf numFmtId="0" fontId="0" fillId="21" borderId="1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21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21" borderId="10" xfId="0" applyFont="1" applyFill="1" applyBorder="1" applyAlignment="1">
      <alignment wrapText="1"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wrapText="1"/>
    </xf>
    <xf numFmtId="0" fontId="25" fillId="0" borderId="0" xfId="47" applyFont="1" applyFill="1" applyAlignment="1">
      <alignment/>
    </xf>
    <xf numFmtId="0" fontId="25" fillId="0" borderId="0" xfId="47" applyFont="1" applyFill="1" applyAlignment="1">
      <alignment horizontal="center"/>
    </xf>
    <xf numFmtId="0" fontId="25" fillId="0" borderId="0" xfId="54" applyFont="1" applyFill="1" applyAlignment="1">
      <alignment/>
    </xf>
    <xf numFmtId="0" fontId="25" fillId="0" borderId="0" xfId="54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24" borderId="0" xfId="47" applyFont="1" applyFill="1" applyAlignment="1">
      <alignment/>
    </xf>
    <xf numFmtId="0" fontId="25" fillId="24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0" fontId="0" fillId="24" borderId="0" xfId="0" applyFill="1" applyAlignment="1">
      <alignment/>
    </xf>
    <xf numFmtId="0" fontId="25" fillId="24" borderId="0" xfId="47" applyFont="1" applyFill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C27" sqref="C27"/>
    </sheetView>
  </sheetViews>
  <sheetFormatPr defaultColWidth="9.00390625" defaultRowHeight="12.75"/>
  <cols>
    <col min="1" max="1" width="10.50390625" style="13" customWidth="1"/>
    <col min="2" max="2" width="11.50390625" style="12" bestFit="1" customWidth="1"/>
    <col min="3" max="3" width="13.875" style="12" customWidth="1"/>
    <col min="4" max="4" width="18.125" style="14" customWidth="1"/>
    <col min="5" max="5" width="11.75390625" style="14" customWidth="1"/>
    <col min="6" max="7" width="9.00390625" style="12" customWidth="1"/>
    <col min="8" max="16384" width="9.00390625" style="14" customWidth="1"/>
  </cols>
  <sheetData>
    <row r="1" spans="1:12" ht="14.25">
      <c r="A1" s="11" t="s">
        <v>81</v>
      </c>
      <c r="D1" s="13"/>
      <c r="H1" s="13"/>
      <c r="J1" s="13"/>
      <c r="L1" s="13"/>
    </row>
    <row r="2" spans="4:12" ht="14.25">
      <c r="D2" s="13"/>
      <c r="H2" s="13"/>
      <c r="J2" s="13"/>
      <c r="L2" s="13"/>
    </row>
    <row r="3" spans="1:12" ht="14.25">
      <c r="A3" s="11" t="s">
        <v>71</v>
      </c>
      <c r="B3" s="16" t="s">
        <v>72</v>
      </c>
      <c r="C3" s="16"/>
      <c r="D3" s="11" t="s">
        <v>74</v>
      </c>
      <c r="E3" s="18"/>
      <c r="F3" s="18" t="s">
        <v>75</v>
      </c>
      <c r="H3" s="13"/>
      <c r="J3" s="13"/>
      <c r="L3" s="13"/>
    </row>
    <row r="4" spans="1:12" ht="14.25">
      <c r="A4" s="11" t="s">
        <v>23</v>
      </c>
      <c r="B4" s="16" t="s">
        <v>73</v>
      </c>
      <c r="C4" s="16"/>
      <c r="D4" s="11"/>
      <c r="E4" s="18"/>
      <c r="F4" s="18" t="s">
        <v>76</v>
      </c>
      <c r="H4" s="13"/>
      <c r="J4" s="13"/>
      <c r="L4" s="13"/>
    </row>
    <row r="5" spans="4:12" ht="14.25">
      <c r="D5" s="13"/>
      <c r="H5" s="13"/>
      <c r="J5" s="13"/>
      <c r="L5" s="13"/>
    </row>
    <row r="6" spans="1:12" ht="14.25">
      <c r="A6" s="13">
        <v>10</v>
      </c>
      <c r="B6" s="13" t="s">
        <v>6</v>
      </c>
      <c r="D6" s="13" t="s">
        <v>3</v>
      </c>
      <c r="F6" s="13" t="s">
        <v>7</v>
      </c>
      <c r="H6" s="13"/>
      <c r="J6" s="13"/>
      <c r="L6" s="13"/>
    </row>
    <row r="7" spans="1:12" ht="14.25">
      <c r="A7" s="13">
        <v>20</v>
      </c>
      <c r="B7" s="13">
        <v>180</v>
      </c>
      <c r="C7" s="13"/>
      <c r="D7" s="13" t="s">
        <v>77</v>
      </c>
      <c r="F7" s="13" t="s">
        <v>8</v>
      </c>
      <c r="H7" s="13"/>
      <c r="J7" s="13"/>
      <c r="L7" s="13"/>
    </row>
    <row r="8" spans="1:12" ht="14.25">
      <c r="A8" s="13">
        <v>30</v>
      </c>
      <c r="B8" s="13">
        <v>360</v>
      </c>
      <c r="D8" s="13" t="s">
        <v>0</v>
      </c>
      <c r="F8" s="13" t="s">
        <v>9</v>
      </c>
      <c r="H8" s="13"/>
      <c r="J8" s="13"/>
      <c r="L8" s="13"/>
    </row>
    <row r="9" spans="1:12" ht="14.25">
      <c r="A9" s="13">
        <v>40</v>
      </c>
      <c r="B9" s="13">
        <v>540</v>
      </c>
      <c r="D9" s="13" t="s">
        <v>1</v>
      </c>
      <c r="F9" s="13" t="s">
        <v>10</v>
      </c>
      <c r="H9" s="13"/>
      <c r="J9" s="13"/>
      <c r="L9" s="13"/>
    </row>
    <row r="10" spans="1:12" ht="14.25">
      <c r="A10" s="13">
        <v>50</v>
      </c>
      <c r="B10" s="13" t="s">
        <v>78</v>
      </c>
      <c r="D10" s="13" t="s">
        <v>2</v>
      </c>
      <c r="F10" s="13" t="s">
        <v>11</v>
      </c>
      <c r="H10" s="13"/>
      <c r="J10" s="13"/>
      <c r="L10" s="13"/>
    </row>
    <row r="11" spans="1:12" ht="14.25">
      <c r="A11" s="13">
        <v>60</v>
      </c>
      <c r="B11" s="13" t="s">
        <v>79</v>
      </c>
      <c r="D11" s="13" t="s">
        <v>4</v>
      </c>
      <c r="H11" s="13"/>
      <c r="J11" s="13"/>
      <c r="L11" s="13"/>
    </row>
    <row r="12" spans="1:10" ht="14.25">
      <c r="A12" s="13">
        <v>70</v>
      </c>
      <c r="B12" s="13" t="s">
        <v>80</v>
      </c>
      <c r="D12" s="13" t="s">
        <v>5</v>
      </c>
      <c r="E12" s="12"/>
      <c r="G12" s="14"/>
      <c r="I12" s="12"/>
      <c r="J12" s="12"/>
    </row>
    <row r="13" spans="1:10" ht="14.25">
      <c r="A13" s="13">
        <v>80</v>
      </c>
      <c r="B13" s="13">
        <v>900</v>
      </c>
      <c r="D13" s="13" t="s">
        <v>12</v>
      </c>
      <c r="E13" s="16"/>
      <c r="F13" s="16"/>
      <c r="G13" s="14"/>
      <c r="H13" s="17"/>
      <c r="I13" s="12"/>
      <c r="J13" s="12"/>
    </row>
    <row r="14" spans="2:10" ht="14.25">
      <c r="B14" s="13"/>
      <c r="D14" s="13"/>
      <c r="E14" s="16"/>
      <c r="F14" s="16"/>
      <c r="G14" s="14"/>
      <c r="H14" s="17"/>
      <c r="I14" s="12"/>
      <c r="J14" s="12"/>
    </row>
    <row r="15" spans="1:10" ht="14.25">
      <c r="A15" s="13" t="s">
        <v>82</v>
      </c>
      <c r="B15" s="13"/>
      <c r="D15" s="13"/>
      <c r="E15" s="12"/>
      <c r="G15" s="14"/>
      <c r="I15" s="12"/>
      <c r="J15" s="12"/>
    </row>
    <row r="16" spans="1:10" ht="14.25">
      <c r="A16" s="13" t="s">
        <v>83</v>
      </c>
      <c r="D16" s="13"/>
      <c r="E16" s="12"/>
      <c r="G16" s="14"/>
      <c r="I16" s="12"/>
      <c r="J16" s="12"/>
    </row>
    <row r="17" spans="1:10" ht="14.25">
      <c r="A17" s="13" t="s">
        <v>84</v>
      </c>
      <c r="D17" s="13"/>
      <c r="E17" s="12"/>
      <c r="G17" s="14"/>
      <c r="I17" s="12"/>
      <c r="J17" s="12"/>
    </row>
    <row r="18" spans="1:10" ht="14.25">
      <c r="A18" s="13" t="s">
        <v>85</v>
      </c>
      <c r="D18" s="13"/>
      <c r="E18" s="12"/>
      <c r="G18" s="14"/>
      <c r="I18" s="12"/>
      <c r="J18" s="12"/>
    </row>
    <row r="19" spans="1:10" ht="14.25">
      <c r="A19" s="13" t="s">
        <v>86</v>
      </c>
      <c r="D19" s="13"/>
      <c r="E19" s="12"/>
      <c r="G19" s="14"/>
      <c r="I19" s="12"/>
      <c r="J19" s="12"/>
    </row>
    <row r="20" spans="4:10" ht="14.25">
      <c r="D20" s="13"/>
      <c r="E20" s="12"/>
      <c r="G20" s="14"/>
      <c r="I20" s="12"/>
      <c r="J20" s="12"/>
    </row>
    <row r="21" spans="1:10" ht="14.25">
      <c r="A21" s="13" t="s">
        <v>87</v>
      </c>
      <c r="D21" s="13"/>
      <c r="E21" s="12"/>
      <c r="G21" s="14"/>
      <c r="I21" s="12"/>
      <c r="J21" s="12"/>
    </row>
    <row r="22" spans="4:5" ht="14.25">
      <c r="D22" s="13"/>
      <c r="E22" s="12"/>
    </row>
    <row r="23" ht="14.25">
      <c r="A23" s="13" t="s">
        <v>88</v>
      </c>
    </row>
    <row r="24" spans="1:10" ht="14.25">
      <c r="A24" s="11"/>
      <c r="D24" s="15"/>
      <c r="E24" s="12"/>
      <c r="G24" s="14"/>
      <c r="H24" s="18"/>
      <c r="I24" s="12"/>
      <c r="J24" s="12"/>
    </row>
    <row r="25" spans="4:10" ht="14.25">
      <c r="D25" s="11"/>
      <c r="E25" s="16"/>
      <c r="F25" s="16"/>
      <c r="G25" s="14"/>
      <c r="I25" s="12"/>
      <c r="J25" s="12"/>
    </row>
    <row r="26" spans="4:10" ht="14.25">
      <c r="D26" s="13"/>
      <c r="E26" s="12"/>
      <c r="G26" s="14"/>
      <c r="I26" s="12"/>
      <c r="J26" s="12"/>
    </row>
    <row r="27" spans="4:10" ht="14.25">
      <c r="D27" s="13"/>
      <c r="E27" s="12"/>
      <c r="G27" s="14"/>
      <c r="I27" s="12"/>
      <c r="J27" s="12"/>
    </row>
    <row r="28" spans="4:10" ht="14.25">
      <c r="D28" s="13"/>
      <c r="E28" s="12"/>
      <c r="G28" s="14"/>
      <c r="I28" s="12"/>
      <c r="J28" s="12"/>
    </row>
    <row r="29" spans="4:10" ht="14.25">
      <c r="D29" s="13"/>
      <c r="E29" s="12"/>
      <c r="G29" s="14"/>
      <c r="I29" s="12"/>
      <c r="J29" s="12"/>
    </row>
    <row r="30" spans="4:10" ht="14.25">
      <c r="D30" s="13"/>
      <c r="E30" s="12"/>
      <c r="G30" s="14"/>
      <c r="I30" s="12"/>
      <c r="J30" s="12"/>
    </row>
    <row r="31" spans="4:10" ht="14.25">
      <c r="D31" s="13"/>
      <c r="E31" s="12"/>
      <c r="G31" s="14"/>
      <c r="I31" s="12"/>
      <c r="J31" s="12"/>
    </row>
    <row r="32" spans="4:10" ht="14.25">
      <c r="D32" s="13"/>
      <c r="E32" s="12"/>
      <c r="G32" s="14"/>
      <c r="I32" s="12"/>
      <c r="J32" s="12"/>
    </row>
    <row r="33" spans="4:10" ht="14.25">
      <c r="D33" s="13"/>
      <c r="E33" s="12"/>
      <c r="G33" s="14"/>
      <c r="I33" s="12"/>
      <c r="J33" s="12"/>
    </row>
    <row r="34" spans="4:10" ht="14.25">
      <c r="D34" s="13"/>
      <c r="E34" s="12"/>
      <c r="G34" s="14"/>
      <c r="I34" s="12"/>
      <c r="J34" s="12"/>
    </row>
    <row r="35" spans="4:10" ht="14.25">
      <c r="D35" s="13"/>
      <c r="E35" s="12"/>
      <c r="G35" s="14"/>
      <c r="I35" s="12"/>
      <c r="J35" s="12"/>
    </row>
    <row r="36" spans="4:10" ht="14.25">
      <c r="D36" s="13"/>
      <c r="E36" s="12"/>
      <c r="G36" s="14"/>
      <c r="I36" s="12"/>
      <c r="J36" s="12"/>
    </row>
    <row r="38" spans="1:5" ht="14.25">
      <c r="A38" s="11"/>
      <c r="D38" s="15"/>
      <c r="E38" s="12"/>
    </row>
    <row r="39" spans="4:6" ht="14.25">
      <c r="D39" s="11"/>
      <c r="E39" s="16"/>
      <c r="F39" s="16"/>
    </row>
    <row r="40" spans="4:5" ht="14.25">
      <c r="D40" s="13"/>
      <c r="E40" s="12"/>
    </row>
    <row r="41" spans="4:5" ht="14.25">
      <c r="D41" s="13"/>
      <c r="E41" s="12"/>
    </row>
    <row r="42" spans="4:5" ht="14.25">
      <c r="D42" s="13"/>
      <c r="E42" s="12"/>
    </row>
    <row r="43" spans="4:5" ht="14.25">
      <c r="D43" s="13"/>
      <c r="E43" s="12"/>
    </row>
    <row r="44" spans="4:5" ht="14.25">
      <c r="D44" s="13"/>
      <c r="E44" s="12"/>
    </row>
    <row r="56" ht="14.25">
      <c r="A56" s="15"/>
    </row>
    <row r="57" spans="1:3" ht="14.25">
      <c r="A57" s="11"/>
      <c r="B57" s="16"/>
      <c r="C57" s="16"/>
    </row>
    <row r="64" spans="1:3" ht="14.25">
      <c r="A64" s="11"/>
      <c r="B64" s="16"/>
      <c r="C64" s="16"/>
    </row>
    <row r="70" ht="14.25">
      <c r="C70" s="13"/>
    </row>
  </sheetData>
  <sheetProtection/>
  <printOptions/>
  <pageMargins left="0.75" right="0.75" top="1" bottom="1" header="0.5" footer="0.5"/>
  <pageSetup fitToHeight="1" fitToWidth="1" orientation="portrait" paperSize="9" scale="90" r:id="rId1"/>
  <headerFooter alignWithMargins="0">
    <oddHeader>&amp;C&amp;12Chatham Ski scores MAY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pane xSplit="3" ySplit="2" topLeftCell="J3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9.00390625" defaultRowHeight="12.75"/>
  <cols>
    <col min="1" max="1" width="5.125" style="0" customWidth="1"/>
    <col min="2" max="2" width="9.50390625" style="1" customWidth="1"/>
    <col min="3" max="3" width="26.375" style="0" customWidth="1"/>
    <col min="4" max="8" width="6.625" style="0" customWidth="1"/>
    <col min="9" max="9" width="52.25390625" style="0" customWidth="1"/>
    <col min="10" max="12" width="10.625" style="0" customWidth="1"/>
    <col min="13" max="13" width="9.875" style="0" customWidth="1"/>
    <col min="14" max="14" width="9.00390625" style="10" customWidth="1"/>
  </cols>
  <sheetData>
    <row r="1" spans="1:14" s="5" customFormat="1" ht="24.75" customHeight="1">
      <c r="A1" s="8" t="s">
        <v>22</v>
      </c>
      <c r="B1" s="3"/>
      <c r="C1" s="4"/>
      <c r="D1" s="4" t="s">
        <v>16</v>
      </c>
      <c r="E1" s="2" t="s">
        <v>19</v>
      </c>
      <c r="F1" s="2" t="s">
        <v>17</v>
      </c>
      <c r="G1" s="2" t="s">
        <v>20</v>
      </c>
      <c r="H1" s="2" t="s">
        <v>21</v>
      </c>
      <c r="I1" s="8"/>
      <c r="J1" s="38" t="s">
        <v>90</v>
      </c>
      <c r="K1" s="39"/>
      <c r="L1" s="39" t="s">
        <v>89</v>
      </c>
      <c r="M1" s="39" t="s">
        <v>89</v>
      </c>
      <c r="N1" s="6" t="s">
        <v>23</v>
      </c>
    </row>
    <row r="2" spans="1:14" s="5" customFormat="1" ht="24.75" customHeight="1">
      <c r="A2" s="2" t="s">
        <v>13</v>
      </c>
      <c r="B2" s="3" t="s">
        <v>14</v>
      </c>
      <c r="C2" s="4" t="s">
        <v>15</v>
      </c>
      <c r="D2" s="4" t="s">
        <v>16</v>
      </c>
      <c r="E2" s="2" t="s">
        <v>19</v>
      </c>
      <c r="F2" s="2" t="s">
        <v>17</v>
      </c>
      <c r="G2" s="2" t="s">
        <v>20</v>
      </c>
      <c r="H2" s="2" t="s">
        <v>21</v>
      </c>
      <c r="I2" s="2" t="s">
        <v>34</v>
      </c>
      <c r="J2" s="2" t="s">
        <v>105</v>
      </c>
      <c r="K2" s="2" t="s">
        <v>106</v>
      </c>
      <c r="L2" s="2" t="s">
        <v>107</v>
      </c>
      <c r="M2" s="2" t="s">
        <v>33</v>
      </c>
      <c r="N2" s="6" t="s">
        <v>18</v>
      </c>
    </row>
    <row r="3" spans="1:14" ht="30" customHeight="1">
      <c r="A3" s="40">
        <v>15</v>
      </c>
      <c r="B3" s="41">
        <v>9</v>
      </c>
      <c r="C3" s="40" t="s">
        <v>91</v>
      </c>
      <c r="D3" s="40" t="s">
        <v>92</v>
      </c>
      <c r="E3" s="40" t="s">
        <v>46</v>
      </c>
      <c r="F3" s="40"/>
      <c r="G3" s="40"/>
      <c r="H3" s="40" t="s">
        <v>47</v>
      </c>
      <c r="I3" s="40" t="s">
        <v>104</v>
      </c>
      <c r="J3">
        <v>10</v>
      </c>
      <c r="K3">
        <v>20</v>
      </c>
      <c r="L3">
        <v>20</v>
      </c>
      <c r="N3" s="10">
        <f aca="true" t="shared" si="0" ref="N3:N32">SUM(J3:M3)</f>
        <v>50</v>
      </c>
    </row>
    <row r="4" spans="1:14" ht="30" customHeight="1">
      <c r="A4" s="40">
        <v>10</v>
      </c>
      <c r="B4" s="41">
        <v>10</v>
      </c>
      <c r="C4" s="40" t="s">
        <v>69</v>
      </c>
      <c r="D4" s="40" t="s">
        <v>45</v>
      </c>
      <c r="E4" s="40" t="s">
        <v>52</v>
      </c>
      <c r="F4" s="40"/>
      <c r="G4" s="40"/>
      <c r="H4" s="40" t="s">
        <v>47</v>
      </c>
      <c r="I4" s="40" t="s">
        <v>108</v>
      </c>
      <c r="J4">
        <v>8</v>
      </c>
      <c r="K4">
        <v>12</v>
      </c>
      <c r="L4">
        <v>12</v>
      </c>
      <c r="N4" s="10">
        <f t="shared" si="0"/>
        <v>32</v>
      </c>
    </row>
    <row r="5" spans="1:14" ht="30" customHeight="1">
      <c r="A5" s="40">
        <v>11</v>
      </c>
      <c r="B5" s="41">
        <v>6</v>
      </c>
      <c r="C5" s="40" t="s">
        <v>58</v>
      </c>
      <c r="D5" s="40" t="s">
        <v>45</v>
      </c>
      <c r="E5" s="40" t="s">
        <v>46</v>
      </c>
      <c r="F5" s="40"/>
      <c r="G5" s="40"/>
      <c r="H5" s="40" t="s">
        <v>47</v>
      </c>
      <c r="I5" s="40" t="s">
        <v>181</v>
      </c>
      <c r="J5">
        <v>13</v>
      </c>
      <c r="K5">
        <v>12</v>
      </c>
      <c r="L5">
        <v>15</v>
      </c>
      <c r="N5" s="10">
        <f t="shared" si="0"/>
        <v>40</v>
      </c>
    </row>
    <row r="6" spans="1:14" ht="30" customHeight="1">
      <c r="A6" s="40">
        <v>21</v>
      </c>
      <c r="B6" s="41">
        <v>12</v>
      </c>
      <c r="C6" s="40" t="s">
        <v>44</v>
      </c>
      <c r="D6" s="40" t="s">
        <v>45</v>
      </c>
      <c r="E6" s="40" t="s">
        <v>46</v>
      </c>
      <c r="F6" s="40"/>
      <c r="G6" s="40"/>
      <c r="H6" s="40" t="s">
        <v>47</v>
      </c>
      <c r="I6" s="40" t="s">
        <v>109</v>
      </c>
      <c r="J6">
        <v>22</v>
      </c>
      <c r="K6">
        <v>26</v>
      </c>
      <c r="L6">
        <v>25</v>
      </c>
      <c r="N6" s="10">
        <f t="shared" si="0"/>
        <v>73</v>
      </c>
    </row>
    <row r="7" spans="1:14" ht="30" customHeight="1">
      <c r="A7" s="40">
        <v>29</v>
      </c>
      <c r="B7" s="41">
        <v>21</v>
      </c>
      <c r="C7" s="40" t="s">
        <v>64</v>
      </c>
      <c r="D7" s="40" t="s">
        <v>45</v>
      </c>
      <c r="E7" s="40" t="s">
        <v>46</v>
      </c>
      <c r="F7" s="40" t="s">
        <v>93</v>
      </c>
      <c r="G7" s="40"/>
      <c r="H7" s="40" t="s">
        <v>43</v>
      </c>
      <c r="I7" s="40" t="s">
        <v>110</v>
      </c>
      <c r="J7">
        <v>11</v>
      </c>
      <c r="K7">
        <v>5</v>
      </c>
      <c r="L7">
        <v>5</v>
      </c>
      <c r="N7" s="10">
        <f t="shared" si="0"/>
        <v>21</v>
      </c>
    </row>
    <row r="8" spans="1:14" ht="30" customHeight="1">
      <c r="A8" s="42">
        <v>38</v>
      </c>
      <c r="B8" s="43">
        <v>10</v>
      </c>
      <c r="C8" s="42" t="s">
        <v>48</v>
      </c>
      <c r="D8" s="42" t="s">
        <v>45</v>
      </c>
      <c r="E8" s="42" t="s">
        <v>46</v>
      </c>
      <c r="F8" s="42"/>
      <c r="G8" s="42"/>
      <c r="H8" s="42" t="s">
        <v>47</v>
      </c>
      <c r="I8" s="40" t="s">
        <v>111</v>
      </c>
      <c r="J8">
        <v>19</v>
      </c>
      <c r="K8">
        <v>20</v>
      </c>
      <c r="L8">
        <v>5</v>
      </c>
      <c r="N8" s="10">
        <f t="shared" si="0"/>
        <v>44</v>
      </c>
    </row>
    <row r="9" spans="1:14" ht="30" customHeight="1">
      <c r="A9" s="40">
        <v>52</v>
      </c>
      <c r="B9" s="41">
        <v>10</v>
      </c>
      <c r="C9" s="40" t="s">
        <v>66</v>
      </c>
      <c r="D9" s="40" t="s">
        <v>45</v>
      </c>
      <c r="E9" s="40" t="s">
        <v>46</v>
      </c>
      <c r="F9" s="40"/>
      <c r="G9" s="40"/>
      <c r="H9" s="40" t="s">
        <v>47</v>
      </c>
      <c r="I9" s="40" t="s">
        <v>112</v>
      </c>
      <c r="J9">
        <v>14</v>
      </c>
      <c r="K9">
        <v>32</v>
      </c>
      <c r="L9">
        <v>15</v>
      </c>
      <c r="N9" s="10">
        <f t="shared" si="0"/>
        <v>61</v>
      </c>
    </row>
    <row r="10" spans="1:14" ht="30" customHeight="1">
      <c r="A10" s="40">
        <v>54</v>
      </c>
      <c r="B10" s="44">
        <v>53</v>
      </c>
      <c r="C10" s="45" t="s">
        <v>63</v>
      </c>
      <c r="D10" s="45" t="s">
        <v>45</v>
      </c>
      <c r="E10" s="45" t="s">
        <v>46</v>
      </c>
      <c r="F10" s="45" t="s">
        <v>51</v>
      </c>
      <c r="G10" s="45"/>
      <c r="H10" s="45" t="s">
        <v>43</v>
      </c>
      <c r="N10" s="10">
        <f t="shared" si="0"/>
        <v>0</v>
      </c>
    </row>
    <row r="11" spans="1:14" ht="30" customHeight="1">
      <c r="A11" s="40">
        <v>55</v>
      </c>
      <c r="B11" s="41">
        <v>21</v>
      </c>
      <c r="C11" s="40" t="s">
        <v>67</v>
      </c>
      <c r="D11" s="40" t="s">
        <v>45</v>
      </c>
      <c r="E11" s="40" t="s">
        <v>46</v>
      </c>
      <c r="F11" s="40" t="s">
        <v>93</v>
      </c>
      <c r="G11" s="40"/>
      <c r="H11" s="40" t="s">
        <v>43</v>
      </c>
      <c r="I11" s="40" t="s">
        <v>113</v>
      </c>
      <c r="J11">
        <v>50</v>
      </c>
      <c r="K11">
        <v>40</v>
      </c>
      <c r="L11">
        <v>20</v>
      </c>
      <c r="N11" s="10">
        <f t="shared" si="0"/>
        <v>110</v>
      </c>
    </row>
    <row r="12" spans="1:14" ht="30" customHeight="1">
      <c r="A12" s="40">
        <v>62</v>
      </c>
      <c r="B12" s="41">
        <v>23</v>
      </c>
      <c r="C12" s="40" t="s">
        <v>60</v>
      </c>
      <c r="D12" s="40" t="s">
        <v>45</v>
      </c>
      <c r="E12" s="40" t="s">
        <v>46</v>
      </c>
      <c r="F12" s="40" t="s">
        <v>93</v>
      </c>
      <c r="G12" s="40"/>
      <c r="H12" s="40" t="s">
        <v>43</v>
      </c>
      <c r="I12" s="40" t="s">
        <v>114</v>
      </c>
      <c r="J12">
        <v>32</v>
      </c>
      <c r="K12">
        <v>30</v>
      </c>
      <c r="L12">
        <v>20</v>
      </c>
      <c r="N12" s="10">
        <f t="shared" si="0"/>
        <v>82</v>
      </c>
    </row>
    <row r="13" spans="1:14" ht="30" customHeight="1">
      <c r="A13" s="40">
        <v>64</v>
      </c>
      <c r="B13" s="44">
        <v>18</v>
      </c>
      <c r="C13" s="45" t="s">
        <v>103</v>
      </c>
      <c r="D13" s="45" t="s">
        <v>45</v>
      </c>
      <c r="E13" s="45" t="s">
        <v>46</v>
      </c>
      <c r="F13" s="45"/>
      <c r="G13" s="45"/>
      <c r="H13" s="45" t="s">
        <v>43</v>
      </c>
      <c r="I13" s="40" t="s">
        <v>115</v>
      </c>
      <c r="J13">
        <v>62</v>
      </c>
      <c r="K13">
        <v>68</v>
      </c>
      <c r="L13">
        <v>70</v>
      </c>
      <c r="N13" s="10">
        <f t="shared" si="0"/>
        <v>200</v>
      </c>
    </row>
    <row r="14" spans="1:14" ht="30" customHeight="1">
      <c r="A14" s="40">
        <v>108</v>
      </c>
      <c r="B14" s="41">
        <v>17</v>
      </c>
      <c r="C14" s="40" t="s">
        <v>53</v>
      </c>
      <c r="D14" s="40" t="s">
        <v>45</v>
      </c>
      <c r="E14" s="40" t="s">
        <v>52</v>
      </c>
      <c r="F14" s="40"/>
      <c r="G14" s="40"/>
      <c r="H14" s="40" t="s">
        <v>43</v>
      </c>
      <c r="I14" s="40" t="s">
        <v>116</v>
      </c>
      <c r="J14">
        <v>19</v>
      </c>
      <c r="K14">
        <v>15</v>
      </c>
      <c r="L14">
        <v>20</v>
      </c>
      <c r="N14" s="10">
        <f t="shared" si="0"/>
        <v>54</v>
      </c>
    </row>
    <row r="15" spans="1:14" ht="30" customHeight="1">
      <c r="A15" s="40">
        <v>109</v>
      </c>
      <c r="B15" s="41">
        <v>15</v>
      </c>
      <c r="C15" s="40" t="s">
        <v>57</v>
      </c>
      <c r="D15" s="40" t="s">
        <v>45</v>
      </c>
      <c r="E15" s="40" t="s">
        <v>46</v>
      </c>
      <c r="F15" s="40"/>
      <c r="G15" s="40"/>
      <c r="H15" s="40" t="s">
        <v>43</v>
      </c>
      <c r="I15" s="40" t="s">
        <v>117</v>
      </c>
      <c r="J15">
        <v>29</v>
      </c>
      <c r="K15">
        <v>70</v>
      </c>
      <c r="L15">
        <v>63</v>
      </c>
      <c r="N15" s="10">
        <f t="shared" si="0"/>
        <v>162</v>
      </c>
    </row>
    <row r="16" spans="1:14" ht="30" customHeight="1">
      <c r="A16" s="40">
        <v>111</v>
      </c>
      <c r="B16" s="41">
        <v>23</v>
      </c>
      <c r="C16" s="40" t="s">
        <v>68</v>
      </c>
      <c r="D16" s="40" t="s">
        <v>45</v>
      </c>
      <c r="E16" s="40" t="s">
        <v>46</v>
      </c>
      <c r="F16" s="40"/>
      <c r="G16" s="40"/>
      <c r="H16" s="40" t="s">
        <v>43</v>
      </c>
      <c r="I16" s="40" t="s">
        <v>118</v>
      </c>
      <c r="J16">
        <v>24</v>
      </c>
      <c r="K16">
        <v>25</v>
      </c>
      <c r="L16">
        <v>25</v>
      </c>
      <c r="N16" s="10">
        <f t="shared" si="0"/>
        <v>74</v>
      </c>
    </row>
    <row r="17" spans="1:14" ht="30" customHeight="1">
      <c r="A17" s="40">
        <v>114</v>
      </c>
      <c r="B17" s="41">
        <v>12</v>
      </c>
      <c r="C17" s="40" t="s">
        <v>61</v>
      </c>
      <c r="D17" s="40" t="s">
        <v>45</v>
      </c>
      <c r="E17" s="40" t="s">
        <v>46</v>
      </c>
      <c r="F17" s="40"/>
      <c r="G17" s="40"/>
      <c r="H17" s="40" t="s">
        <v>47</v>
      </c>
      <c r="I17" s="40" t="s">
        <v>119</v>
      </c>
      <c r="J17">
        <v>29</v>
      </c>
      <c r="K17">
        <v>53</v>
      </c>
      <c r="L17">
        <v>55</v>
      </c>
      <c r="N17" s="10">
        <f t="shared" si="0"/>
        <v>137</v>
      </c>
    </row>
    <row r="18" spans="1:14" ht="30" customHeight="1">
      <c r="A18" s="40">
        <v>115</v>
      </c>
      <c r="B18" s="41">
        <v>10</v>
      </c>
      <c r="C18" s="40" t="s">
        <v>62</v>
      </c>
      <c r="D18" s="40" t="s">
        <v>45</v>
      </c>
      <c r="E18" s="40" t="s">
        <v>46</v>
      </c>
      <c r="F18" s="40"/>
      <c r="G18" s="40"/>
      <c r="H18" s="40" t="s">
        <v>47</v>
      </c>
      <c r="I18" s="40" t="s">
        <v>120</v>
      </c>
      <c r="J18">
        <v>12</v>
      </c>
      <c r="K18">
        <v>18</v>
      </c>
      <c r="L18">
        <v>15</v>
      </c>
      <c r="N18" s="10">
        <f t="shared" si="0"/>
        <v>45</v>
      </c>
    </row>
    <row r="19" spans="1:14" ht="30" customHeight="1">
      <c r="A19" s="40">
        <v>116</v>
      </c>
      <c r="B19" s="41">
        <v>11</v>
      </c>
      <c r="C19" s="40" t="s">
        <v>54</v>
      </c>
      <c r="D19" s="40" t="s">
        <v>45</v>
      </c>
      <c r="E19" s="40" t="s">
        <v>46</v>
      </c>
      <c r="F19" s="40"/>
      <c r="G19" s="40"/>
      <c r="H19" s="40" t="s">
        <v>47</v>
      </c>
      <c r="I19" s="40" t="s">
        <v>121</v>
      </c>
      <c r="J19">
        <v>15</v>
      </c>
      <c r="K19">
        <v>15</v>
      </c>
      <c r="L19">
        <v>15</v>
      </c>
      <c r="N19" s="10">
        <f t="shared" si="0"/>
        <v>45</v>
      </c>
    </row>
    <row r="20" spans="1:14" ht="30" customHeight="1">
      <c r="A20" s="40">
        <v>117</v>
      </c>
      <c r="B20" s="41">
        <v>14</v>
      </c>
      <c r="C20" s="40" t="s">
        <v>49</v>
      </c>
      <c r="D20" s="40" t="s">
        <v>45</v>
      </c>
      <c r="E20" s="40" t="s">
        <v>46</v>
      </c>
      <c r="F20" s="40"/>
      <c r="G20" s="40"/>
      <c r="H20" s="40" t="s">
        <v>47</v>
      </c>
      <c r="I20" s="40" t="s">
        <v>122</v>
      </c>
      <c r="J20">
        <v>16</v>
      </c>
      <c r="K20">
        <v>32</v>
      </c>
      <c r="L20">
        <v>25</v>
      </c>
      <c r="N20" s="10">
        <f t="shared" si="0"/>
        <v>73</v>
      </c>
    </row>
    <row r="21" spans="1:14" ht="30" customHeight="1">
      <c r="A21" s="40">
        <v>118</v>
      </c>
      <c r="B21" s="41">
        <v>9</v>
      </c>
      <c r="C21" s="40" t="s">
        <v>56</v>
      </c>
      <c r="D21" s="40" t="s">
        <v>45</v>
      </c>
      <c r="E21" s="40" t="s">
        <v>52</v>
      </c>
      <c r="F21" s="40"/>
      <c r="G21" s="40"/>
      <c r="H21" s="40" t="s">
        <v>47</v>
      </c>
      <c r="I21" s="40" t="s">
        <v>123</v>
      </c>
      <c r="J21">
        <v>14</v>
      </c>
      <c r="K21">
        <v>20</v>
      </c>
      <c r="L21">
        <v>20</v>
      </c>
      <c r="N21" s="10">
        <f t="shared" si="0"/>
        <v>54</v>
      </c>
    </row>
    <row r="22" spans="1:14" ht="30" customHeight="1">
      <c r="A22" s="40">
        <v>119</v>
      </c>
      <c r="B22" s="41">
        <v>10</v>
      </c>
      <c r="C22" s="40" t="s">
        <v>65</v>
      </c>
      <c r="D22" s="40" t="s">
        <v>45</v>
      </c>
      <c r="E22" s="40" t="s">
        <v>46</v>
      </c>
      <c r="F22" s="40"/>
      <c r="G22" s="40"/>
      <c r="H22" s="40" t="s">
        <v>47</v>
      </c>
      <c r="I22" s="40" t="s">
        <v>124</v>
      </c>
      <c r="J22">
        <v>9</v>
      </c>
      <c r="K22">
        <v>12</v>
      </c>
      <c r="L22">
        <v>12</v>
      </c>
      <c r="N22" s="10">
        <f t="shared" si="0"/>
        <v>33</v>
      </c>
    </row>
    <row r="23" spans="1:14" ht="30" customHeight="1">
      <c r="A23" s="40">
        <v>120</v>
      </c>
      <c r="B23" s="41">
        <v>12</v>
      </c>
      <c r="C23" s="40" t="s">
        <v>55</v>
      </c>
      <c r="D23" s="40" t="s">
        <v>45</v>
      </c>
      <c r="E23" s="40" t="s">
        <v>46</v>
      </c>
      <c r="F23" s="40"/>
      <c r="G23" s="40"/>
      <c r="H23" s="40" t="s">
        <v>47</v>
      </c>
      <c r="I23" s="40" t="s">
        <v>125</v>
      </c>
      <c r="J23">
        <v>48</v>
      </c>
      <c r="K23">
        <v>64</v>
      </c>
      <c r="L23">
        <v>40</v>
      </c>
      <c r="N23" s="10">
        <f t="shared" si="0"/>
        <v>152</v>
      </c>
    </row>
    <row r="24" spans="1:14" ht="30" customHeight="1">
      <c r="A24" s="40">
        <v>123</v>
      </c>
      <c r="B24" s="41">
        <v>16</v>
      </c>
      <c r="C24" s="40" t="s">
        <v>96</v>
      </c>
      <c r="D24" s="40" t="s">
        <v>45</v>
      </c>
      <c r="E24" s="40" t="s">
        <v>46</v>
      </c>
      <c r="F24" s="40"/>
      <c r="G24" s="40"/>
      <c r="H24" s="40" t="s">
        <v>43</v>
      </c>
      <c r="I24" s="40" t="s">
        <v>126</v>
      </c>
      <c r="J24">
        <v>36</v>
      </c>
      <c r="K24">
        <v>58</v>
      </c>
      <c r="L24">
        <v>67</v>
      </c>
      <c r="N24" s="10">
        <f t="shared" si="0"/>
        <v>161</v>
      </c>
    </row>
    <row r="25" spans="1:14" ht="30" customHeight="1">
      <c r="A25" s="40">
        <v>124</v>
      </c>
      <c r="B25" s="41">
        <v>15</v>
      </c>
      <c r="C25" s="40" t="s">
        <v>70</v>
      </c>
      <c r="D25" s="40" t="s">
        <v>45</v>
      </c>
      <c r="E25" s="40" t="s">
        <v>52</v>
      </c>
      <c r="F25" s="40"/>
      <c r="G25" s="40"/>
      <c r="H25" s="40" t="s">
        <v>43</v>
      </c>
      <c r="I25" s="40" t="s">
        <v>127</v>
      </c>
      <c r="J25">
        <v>28</v>
      </c>
      <c r="K25">
        <v>28</v>
      </c>
      <c r="L25">
        <v>28</v>
      </c>
      <c r="N25" s="10">
        <f t="shared" si="0"/>
        <v>84</v>
      </c>
    </row>
    <row r="26" spans="1:14" ht="30" customHeight="1">
      <c r="A26" s="40">
        <v>125</v>
      </c>
      <c r="B26" s="41">
        <v>12</v>
      </c>
      <c r="C26" s="40" t="s">
        <v>97</v>
      </c>
      <c r="D26" s="40" t="s">
        <v>45</v>
      </c>
      <c r="E26" s="40" t="s">
        <v>46</v>
      </c>
      <c r="F26" s="40" t="s">
        <v>93</v>
      </c>
      <c r="G26" s="40"/>
      <c r="H26" s="40" t="s">
        <v>47</v>
      </c>
      <c r="I26" s="40" t="s">
        <v>128</v>
      </c>
      <c r="J26">
        <v>32</v>
      </c>
      <c r="K26">
        <v>22</v>
      </c>
      <c r="L26">
        <v>20</v>
      </c>
      <c r="N26" s="10">
        <f t="shared" si="0"/>
        <v>74</v>
      </c>
    </row>
    <row r="27" spans="1:14" ht="30" customHeight="1">
      <c r="A27" s="40">
        <v>128</v>
      </c>
      <c r="B27" s="41"/>
      <c r="C27" s="40" t="s">
        <v>98</v>
      </c>
      <c r="D27" s="40" t="s">
        <v>45</v>
      </c>
      <c r="E27" s="40" t="s">
        <v>52</v>
      </c>
      <c r="F27" s="40" t="s">
        <v>93</v>
      </c>
      <c r="G27" s="40"/>
      <c r="H27" s="40" t="s">
        <v>43</v>
      </c>
      <c r="I27" s="40" t="s">
        <v>129</v>
      </c>
      <c r="J27">
        <v>31</v>
      </c>
      <c r="K27">
        <v>12</v>
      </c>
      <c r="L27">
        <v>10</v>
      </c>
      <c r="N27" s="10">
        <f t="shared" si="0"/>
        <v>53</v>
      </c>
    </row>
    <row r="28" spans="1:14" ht="30" customHeight="1">
      <c r="A28" s="40">
        <v>129</v>
      </c>
      <c r="B28" s="41">
        <v>15</v>
      </c>
      <c r="C28" s="40" t="s">
        <v>59</v>
      </c>
      <c r="D28" s="40" t="s">
        <v>45</v>
      </c>
      <c r="E28" s="40" t="s">
        <v>46</v>
      </c>
      <c r="F28" s="40"/>
      <c r="G28" s="40"/>
      <c r="H28" s="40" t="s">
        <v>43</v>
      </c>
      <c r="I28" s="40" t="s">
        <v>130</v>
      </c>
      <c r="J28">
        <v>0</v>
      </c>
      <c r="K28">
        <v>0</v>
      </c>
      <c r="L28">
        <v>0</v>
      </c>
      <c r="N28" s="10">
        <f t="shared" si="0"/>
        <v>0</v>
      </c>
    </row>
    <row r="29" spans="1:14" ht="30" customHeight="1">
      <c r="A29" s="40">
        <v>131</v>
      </c>
      <c r="B29" s="41">
        <v>7</v>
      </c>
      <c r="C29" s="40" t="s">
        <v>50</v>
      </c>
      <c r="D29" s="40" t="s">
        <v>99</v>
      </c>
      <c r="E29" s="40" t="s">
        <v>100</v>
      </c>
      <c r="F29" s="40"/>
      <c r="G29" s="40"/>
      <c r="H29" s="40" t="s">
        <v>47</v>
      </c>
      <c r="I29" s="40" t="s">
        <v>131</v>
      </c>
      <c r="J29">
        <v>8</v>
      </c>
      <c r="K29">
        <v>12</v>
      </c>
      <c r="L29">
        <v>10</v>
      </c>
      <c r="N29" s="10">
        <f t="shared" si="0"/>
        <v>30</v>
      </c>
    </row>
    <row r="30" spans="1:14" ht="30" customHeight="1">
      <c r="A30" s="40">
        <v>142</v>
      </c>
      <c r="B30" s="41">
        <v>17</v>
      </c>
      <c r="C30" s="40" t="s">
        <v>102</v>
      </c>
      <c r="D30" s="40" t="s">
        <v>45</v>
      </c>
      <c r="E30" s="40" t="s">
        <v>46</v>
      </c>
      <c r="F30" s="40" t="s">
        <v>93</v>
      </c>
      <c r="G30" s="40"/>
      <c r="H30" s="40" t="s">
        <v>43</v>
      </c>
      <c r="I30" s="40" t="s">
        <v>132</v>
      </c>
      <c r="J30">
        <v>50</v>
      </c>
      <c r="K30">
        <v>56</v>
      </c>
      <c r="L30">
        <v>70</v>
      </c>
      <c r="N30" s="10">
        <f t="shared" si="0"/>
        <v>176</v>
      </c>
    </row>
    <row r="31" spans="1:14" ht="30" customHeight="1">
      <c r="A31" s="40">
        <v>34</v>
      </c>
      <c r="B31" s="41">
        <v>10</v>
      </c>
      <c r="C31" s="40" t="s">
        <v>94</v>
      </c>
      <c r="D31" s="40" t="s">
        <v>99</v>
      </c>
      <c r="E31" s="40" t="s">
        <v>95</v>
      </c>
      <c r="F31" s="40"/>
      <c r="G31" s="40"/>
      <c r="H31" s="40" t="s">
        <v>47</v>
      </c>
      <c r="I31" s="40" t="s">
        <v>133</v>
      </c>
      <c r="J31">
        <v>8</v>
      </c>
      <c r="K31">
        <v>12</v>
      </c>
      <c r="L31">
        <v>10</v>
      </c>
      <c r="N31" s="10">
        <f t="shared" si="0"/>
        <v>30</v>
      </c>
    </row>
    <row r="32" spans="1:14" ht="30" customHeight="1">
      <c r="A32" s="40">
        <v>141</v>
      </c>
      <c r="B32" s="41">
        <v>20</v>
      </c>
      <c r="C32" s="40" t="s">
        <v>101</v>
      </c>
      <c r="D32" s="40" t="s">
        <v>99</v>
      </c>
      <c r="E32" s="40" t="s">
        <v>52</v>
      </c>
      <c r="F32" s="40" t="s">
        <v>51</v>
      </c>
      <c r="G32" s="40"/>
      <c r="H32" s="40" t="s">
        <v>43</v>
      </c>
      <c r="I32" s="40" t="s">
        <v>134</v>
      </c>
      <c r="J32">
        <v>8</v>
      </c>
      <c r="K32">
        <v>15</v>
      </c>
      <c r="L32">
        <v>15</v>
      </c>
      <c r="N32" s="10">
        <f t="shared" si="0"/>
        <v>38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5" r:id="rId3"/>
  <headerFooter alignWithMargins="0">
    <oddHeader>&amp;C&amp;12Chatham Ski scores MAY 2010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2" width="5.125" style="0" customWidth="1"/>
    <col min="3" max="3" width="19.625" style="1" customWidth="1"/>
    <col min="4" max="8" width="6.625" style="0" customWidth="1"/>
    <col min="9" max="9" width="6.375" style="0" customWidth="1"/>
    <col min="10" max="10" width="5.375" style="0" customWidth="1"/>
    <col min="11" max="11" width="6.50390625" style="0" customWidth="1"/>
    <col min="12" max="15" width="7.625" style="0" customWidth="1"/>
  </cols>
  <sheetData>
    <row r="1" spans="1:15" s="5" customFormat="1" ht="24.75" customHeight="1">
      <c r="A1" s="8" t="s">
        <v>163</v>
      </c>
      <c r="B1" s="3"/>
      <c r="C1" s="4"/>
      <c r="D1" s="4"/>
      <c r="E1" s="2"/>
      <c r="F1" s="2"/>
      <c r="G1" s="2"/>
      <c r="H1" s="2"/>
      <c r="I1" s="2" t="s">
        <v>25</v>
      </c>
      <c r="J1" s="8" t="s">
        <v>26</v>
      </c>
      <c r="K1" s="2"/>
      <c r="L1" s="51" t="s">
        <v>177</v>
      </c>
      <c r="M1" s="52"/>
      <c r="N1" s="52"/>
      <c r="O1" s="52"/>
    </row>
    <row r="2" spans="1:15" ht="24.75" customHeight="1">
      <c r="A2" s="2" t="s">
        <v>13</v>
      </c>
      <c r="B2" s="3" t="s">
        <v>14</v>
      </c>
      <c r="C2" s="4" t="s">
        <v>15</v>
      </c>
      <c r="D2" s="4" t="s">
        <v>16</v>
      </c>
      <c r="E2" s="2" t="s">
        <v>19</v>
      </c>
      <c r="F2" s="2" t="s">
        <v>17</v>
      </c>
      <c r="G2" s="2" t="s">
        <v>20</v>
      </c>
      <c r="H2" s="2" t="s">
        <v>21</v>
      </c>
      <c r="I2" s="2" t="s">
        <v>18</v>
      </c>
      <c r="J2" s="8" t="s">
        <v>27</v>
      </c>
      <c r="L2" s="3" t="s">
        <v>178</v>
      </c>
      <c r="M2" s="3" t="s">
        <v>179</v>
      </c>
      <c r="N2" s="3" t="s">
        <v>180</v>
      </c>
      <c r="O2" s="3" t="s">
        <v>18</v>
      </c>
    </row>
    <row r="3" spans="1:15" ht="24.75" customHeight="1">
      <c r="A3" s="46">
        <v>64</v>
      </c>
      <c r="B3" s="47">
        <v>18</v>
      </c>
      <c r="C3" s="48" t="s">
        <v>103</v>
      </c>
      <c r="D3" s="48" t="s">
        <v>45</v>
      </c>
      <c r="E3" s="48" t="s">
        <v>46</v>
      </c>
      <c r="F3" s="48"/>
      <c r="G3" s="48"/>
      <c r="H3" s="48" t="s">
        <v>43</v>
      </c>
      <c r="I3" s="49">
        <v>200</v>
      </c>
      <c r="J3" s="49" t="s">
        <v>135</v>
      </c>
      <c r="K3" s="19"/>
      <c r="L3" s="20">
        <v>15</v>
      </c>
      <c r="M3" s="1">
        <v>15</v>
      </c>
      <c r="N3" s="1"/>
      <c r="O3" s="1">
        <f>SUM(L3:N3)</f>
        <v>30</v>
      </c>
    </row>
    <row r="4" spans="1:15" ht="24.75" customHeight="1">
      <c r="A4" s="46">
        <v>142</v>
      </c>
      <c r="B4" s="50">
        <v>17</v>
      </c>
      <c r="C4" s="46" t="s">
        <v>102</v>
      </c>
      <c r="D4" s="46" t="s">
        <v>45</v>
      </c>
      <c r="E4" s="46" t="s">
        <v>46</v>
      </c>
      <c r="F4" s="46" t="s">
        <v>93</v>
      </c>
      <c r="G4" s="46"/>
      <c r="H4" s="46" t="s">
        <v>43</v>
      </c>
      <c r="I4" s="49">
        <v>176</v>
      </c>
      <c r="J4" s="49" t="s">
        <v>136</v>
      </c>
      <c r="K4" s="19"/>
      <c r="L4" s="20">
        <v>13</v>
      </c>
      <c r="M4" s="1">
        <v>14</v>
      </c>
      <c r="N4" s="1"/>
      <c r="O4" s="1">
        <f aca="true" t="shared" si="0" ref="O4:O32">SUM(L4:N4)</f>
        <v>27</v>
      </c>
    </row>
    <row r="5" spans="1:15" ht="24.75" customHeight="1">
      <c r="A5" s="46">
        <v>109</v>
      </c>
      <c r="B5" s="50">
        <v>15</v>
      </c>
      <c r="C5" s="46" t="s">
        <v>57</v>
      </c>
      <c r="D5" s="46" t="s">
        <v>45</v>
      </c>
      <c r="E5" s="46" t="s">
        <v>46</v>
      </c>
      <c r="F5" s="46"/>
      <c r="G5" s="46"/>
      <c r="H5" s="46" t="s">
        <v>43</v>
      </c>
      <c r="I5" s="49">
        <v>162</v>
      </c>
      <c r="J5" s="49" t="s">
        <v>137</v>
      </c>
      <c r="K5" s="19"/>
      <c r="L5" s="20">
        <v>11</v>
      </c>
      <c r="M5" s="1">
        <v>13</v>
      </c>
      <c r="N5" s="1"/>
      <c r="O5" s="1">
        <f t="shared" si="0"/>
        <v>24</v>
      </c>
    </row>
    <row r="6" spans="1:15" ht="24.75" customHeight="1">
      <c r="A6" s="40">
        <v>123</v>
      </c>
      <c r="B6" s="41">
        <v>16</v>
      </c>
      <c r="C6" s="40" t="s">
        <v>96</v>
      </c>
      <c r="D6" s="40" t="s">
        <v>45</v>
      </c>
      <c r="E6" s="40" t="s">
        <v>46</v>
      </c>
      <c r="F6" s="40"/>
      <c r="G6" s="40"/>
      <c r="H6" s="40" t="s">
        <v>43</v>
      </c>
      <c r="I6">
        <v>161</v>
      </c>
      <c r="J6" s="49" t="s">
        <v>138</v>
      </c>
      <c r="K6" s="19"/>
      <c r="L6" s="20">
        <v>0</v>
      </c>
      <c r="M6" s="1">
        <v>12</v>
      </c>
      <c r="N6" s="1"/>
      <c r="O6" s="1">
        <f t="shared" si="0"/>
        <v>12</v>
      </c>
    </row>
    <row r="7" spans="1:15" ht="24.75" customHeight="1">
      <c r="A7" s="40">
        <v>55</v>
      </c>
      <c r="B7" s="41">
        <v>21</v>
      </c>
      <c r="C7" s="40" t="s">
        <v>67</v>
      </c>
      <c r="D7" s="40" t="s">
        <v>45</v>
      </c>
      <c r="E7" s="40" t="s">
        <v>46</v>
      </c>
      <c r="F7" s="40" t="s">
        <v>93</v>
      </c>
      <c r="G7" s="40"/>
      <c r="H7" s="40" t="s">
        <v>43</v>
      </c>
      <c r="I7">
        <v>110</v>
      </c>
      <c r="J7" s="49" t="s">
        <v>139</v>
      </c>
      <c r="K7" s="19"/>
      <c r="L7" s="20">
        <v>8</v>
      </c>
      <c r="M7" s="1">
        <v>11</v>
      </c>
      <c r="N7" s="1"/>
      <c r="O7" s="1">
        <f t="shared" si="0"/>
        <v>19</v>
      </c>
    </row>
    <row r="8" spans="1:15" ht="24.75" customHeight="1">
      <c r="A8" s="40">
        <v>62</v>
      </c>
      <c r="B8" s="41">
        <v>23</v>
      </c>
      <c r="C8" s="40" t="s">
        <v>60</v>
      </c>
      <c r="D8" s="40" t="s">
        <v>45</v>
      </c>
      <c r="E8" s="40" t="s">
        <v>46</v>
      </c>
      <c r="F8" s="40" t="s">
        <v>93</v>
      </c>
      <c r="G8" s="40"/>
      <c r="H8" s="40" t="s">
        <v>43</v>
      </c>
      <c r="I8">
        <v>82</v>
      </c>
      <c r="J8" s="49" t="s">
        <v>140</v>
      </c>
      <c r="K8" s="19"/>
      <c r="L8" s="20">
        <v>0</v>
      </c>
      <c r="M8" s="1">
        <v>10</v>
      </c>
      <c r="N8" s="1"/>
      <c r="O8" s="1">
        <f t="shared" si="0"/>
        <v>10</v>
      </c>
    </row>
    <row r="9" spans="1:15" ht="24.75" customHeight="1">
      <c r="A9" s="40">
        <v>111</v>
      </c>
      <c r="B9" s="41">
        <v>23</v>
      </c>
      <c r="C9" s="40" t="s">
        <v>68</v>
      </c>
      <c r="D9" s="40" t="s">
        <v>45</v>
      </c>
      <c r="E9" s="40" t="s">
        <v>46</v>
      </c>
      <c r="F9" s="40"/>
      <c r="G9" s="40"/>
      <c r="H9" s="40" t="s">
        <v>43</v>
      </c>
      <c r="I9">
        <v>74</v>
      </c>
      <c r="J9" s="49" t="s">
        <v>141</v>
      </c>
      <c r="K9" s="19"/>
      <c r="L9" s="20">
        <v>0</v>
      </c>
      <c r="M9" s="1">
        <v>9</v>
      </c>
      <c r="N9" s="1"/>
      <c r="O9" s="1">
        <f t="shared" si="0"/>
        <v>9</v>
      </c>
    </row>
    <row r="10" spans="1:15" ht="24.75" customHeight="1">
      <c r="A10" s="40">
        <v>29</v>
      </c>
      <c r="B10" s="41">
        <v>21</v>
      </c>
      <c r="C10" s="40" t="s">
        <v>64</v>
      </c>
      <c r="D10" s="40" t="s">
        <v>45</v>
      </c>
      <c r="E10" s="40" t="s">
        <v>46</v>
      </c>
      <c r="F10" s="40" t="s">
        <v>93</v>
      </c>
      <c r="G10" s="40"/>
      <c r="H10" s="40" t="s">
        <v>43</v>
      </c>
      <c r="I10">
        <v>21</v>
      </c>
      <c r="J10" s="49" t="s">
        <v>142</v>
      </c>
      <c r="K10" s="19"/>
      <c r="L10" s="20">
        <v>0</v>
      </c>
      <c r="M10" s="1">
        <v>8</v>
      </c>
      <c r="N10" s="1"/>
      <c r="O10" s="1">
        <f t="shared" si="0"/>
        <v>8</v>
      </c>
    </row>
    <row r="11" spans="1:15" ht="24.75" customHeight="1">
      <c r="A11" s="40">
        <v>54</v>
      </c>
      <c r="B11" s="44">
        <v>53</v>
      </c>
      <c r="C11" s="45" t="s">
        <v>63</v>
      </c>
      <c r="D11" s="45" t="s">
        <v>45</v>
      </c>
      <c r="E11" s="45" t="s">
        <v>46</v>
      </c>
      <c r="F11" s="45" t="s">
        <v>51</v>
      </c>
      <c r="G11" s="45"/>
      <c r="H11" s="45" t="s">
        <v>43</v>
      </c>
      <c r="I11">
        <v>0</v>
      </c>
      <c r="J11" s="49" t="s">
        <v>162</v>
      </c>
      <c r="K11" s="19"/>
      <c r="L11" s="20">
        <v>2</v>
      </c>
      <c r="M11" s="1">
        <v>0</v>
      </c>
      <c r="N11" s="1"/>
      <c r="O11" s="1">
        <f t="shared" si="0"/>
        <v>2</v>
      </c>
    </row>
    <row r="12" spans="1:15" ht="15">
      <c r="A12" s="40">
        <v>129</v>
      </c>
      <c r="B12" s="41">
        <v>15</v>
      </c>
      <c r="C12" s="40" t="s">
        <v>59</v>
      </c>
      <c r="D12" s="40" t="s">
        <v>45</v>
      </c>
      <c r="E12" s="40" t="s">
        <v>46</v>
      </c>
      <c r="F12" s="40"/>
      <c r="G12" s="40"/>
      <c r="H12" s="40" t="s">
        <v>43</v>
      </c>
      <c r="I12">
        <v>0</v>
      </c>
      <c r="J12" s="49" t="s">
        <v>162</v>
      </c>
      <c r="L12" s="1">
        <v>3</v>
      </c>
      <c r="M12" s="1">
        <v>0</v>
      </c>
      <c r="N12" s="1"/>
      <c r="O12" s="1">
        <f t="shared" si="0"/>
        <v>3</v>
      </c>
    </row>
    <row r="13" spans="1:15" ht="15">
      <c r="A13" s="46">
        <v>120</v>
      </c>
      <c r="B13" s="50">
        <v>12</v>
      </c>
      <c r="C13" s="46" t="s">
        <v>182</v>
      </c>
      <c r="D13" s="46" t="s">
        <v>45</v>
      </c>
      <c r="E13" s="46" t="s">
        <v>46</v>
      </c>
      <c r="F13" s="46"/>
      <c r="G13" s="46"/>
      <c r="H13" s="46" t="s">
        <v>47</v>
      </c>
      <c r="I13" s="49">
        <v>152</v>
      </c>
      <c r="J13" s="49" t="s">
        <v>135</v>
      </c>
      <c r="L13" s="1">
        <v>14</v>
      </c>
      <c r="M13" s="1">
        <v>15</v>
      </c>
      <c r="N13" s="1"/>
      <c r="O13" s="1">
        <f t="shared" si="0"/>
        <v>29</v>
      </c>
    </row>
    <row r="14" spans="1:15" ht="15">
      <c r="A14" s="46">
        <v>114</v>
      </c>
      <c r="B14" s="50">
        <v>12</v>
      </c>
      <c r="C14" s="46" t="s">
        <v>61</v>
      </c>
      <c r="D14" s="46" t="s">
        <v>45</v>
      </c>
      <c r="E14" s="46" t="s">
        <v>46</v>
      </c>
      <c r="F14" s="46"/>
      <c r="G14" s="46"/>
      <c r="H14" s="46" t="s">
        <v>47</v>
      </c>
      <c r="I14" s="49">
        <v>137</v>
      </c>
      <c r="J14" s="49" t="s">
        <v>136</v>
      </c>
      <c r="L14" s="1">
        <v>15</v>
      </c>
      <c r="M14" s="1">
        <v>14</v>
      </c>
      <c r="N14" s="1"/>
      <c r="O14" s="1">
        <f t="shared" si="0"/>
        <v>29</v>
      </c>
    </row>
    <row r="15" spans="1:15" ht="15">
      <c r="A15" s="46">
        <v>125</v>
      </c>
      <c r="B15" s="50">
        <v>12</v>
      </c>
      <c r="C15" s="46" t="s">
        <v>97</v>
      </c>
      <c r="D15" s="46" t="s">
        <v>45</v>
      </c>
      <c r="E15" s="46" t="s">
        <v>46</v>
      </c>
      <c r="F15" s="46" t="s">
        <v>93</v>
      </c>
      <c r="G15" s="46"/>
      <c r="H15" s="46" t="s">
        <v>47</v>
      </c>
      <c r="I15" s="49">
        <v>74</v>
      </c>
      <c r="J15" s="49" t="s">
        <v>137</v>
      </c>
      <c r="L15" s="1">
        <v>9</v>
      </c>
      <c r="M15" s="1">
        <v>13</v>
      </c>
      <c r="N15" s="1"/>
      <c r="O15" s="1">
        <f t="shared" si="0"/>
        <v>22</v>
      </c>
    </row>
    <row r="16" spans="1:15" ht="15">
      <c r="A16" s="40">
        <v>21</v>
      </c>
      <c r="B16" s="41">
        <v>12</v>
      </c>
      <c r="C16" s="40" t="s">
        <v>44</v>
      </c>
      <c r="D16" s="40" t="s">
        <v>45</v>
      </c>
      <c r="E16" s="40" t="s">
        <v>46</v>
      </c>
      <c r="F16" s="40"/>
      <c r="G16" s="40"/>
      <c r="H16" s="40" t="s">
        <v>47</v>
      </c>
      <c r="I16">
        <v>73</v>
      </c>
      <c r="J16" s="49" t="s">
        <v>138</v>
      </c>
      <c r="L16" s="1">
        <v>13</v>
      </c>
      <c r="M16" s="1">
        <v>12</v>
      </c>
      <c r="N16" s="1"/>
      <c r="O16" s="1">
        <f t="shared" si="0"/>
        <v>25</v>
      </c>
    </row>
    <row r="17" spans="1:15" ht="15">
      <c r="A17" s="40">
        <v>117</v>
      </c>
      <c r="B17" s="41">
        <v>14</v>
      </c>
      <c r="C17" s="40" t="s">
        <v>49</v>
      </c>
      <c r="D17" s="40" t="s">
        <v>45</v>
      </c>
      <c r="E17" s="40" t="s">
        <v>46</v>
      </c>
      <c r="F17" s="40"/>
      <c r="G17" s="40"/>
      <c r="H17" s="40" t="s">
        <v>47</v>
      </c>
      <c r="I17">
        <v>73</v>
      </c>
      <c r="J17" s="49" t="s">
        <v>138</v>
      </c>
      <c r="L17" s="1">
        <v>10</v>
      </c>
      <c r="M17" s="1">
        <v>12</v>
      </c>
      <c r="N17" s="1"/>
      <c r="O17" s="1">
        <f t="shared" si="0"/>
        <v>22</v>
      </c>
    </row>
    <row r="18" spans="1:15" ht="15">
      <c r="A18" s="40">
        <v>52</v>
      </c>
      <c r="B18" s="41">
        <v>10</v>
      </c>
      <c r="C18" s="40" t="s">
        <v>66</v>
      </c>
      <c r="D18" s="40" t="s">
        <v>45</v>
      </c>
      <c r="E18" s="40" t="s">
        <v>46</v>
      </c>
      <c r="F18" s="40"/>
      <c r="G18" s="40"/>
      <c r="H18" s="40" t="s">
        <v>47</v>
      </c>
      <c r="I18">
        <v>61</v>
      </c>
      <c r="J18" s="49" t="s">
        <v>140</v>
      </c>
      <c r="L18" s="1">
        <v>9</v>
      </c>
      <c r="M18" s="1">
        <v>10</v>
      </c>
      <c r="N18" s="1"/>
      <c r="O18" s="1">
        <f t="shared" si="0"/>
        <v>19</v>
      </c>
    </row>
    <row r="19" spans="1:15" ht="15">
      <c r="A19" s="40">
        <v>15</v>
      </c>
      <c r="B19" s="41">
        <v>9</v>
      </c>
      <c r="C19" s="40" t="s">
        <v>91</v>
      </c>
      <c r="D19" s="40" t="s">
        <v>92</v>
      </c>
      <c r="E19" s="40" t="s">
        <v>46</v>
      </c>
      <c r="F19" s="40"/>
      <c r="G19" s="40"/>
      <c r="H19" s="40" t="s">
        <v>47</v>
      </c>
      <c r="I19">
        <v>50</v>
      </c>
      <c r="J19" s="49" t="s">
        <v>141</v>
      </c>
      <c r="L19" s="1">
        <v>0</v>
      </c>
      <c r="M19" s="1">
        <v>9</v>
      </c>
      <c r="N19" s="1"/>
      <c r="O19" s="1">
        <f t="shared" si="0"/>
        <v>9</v>
      </c>
    </row>
    <row r="20" spans="1:15" ht="15">
      <c r="A20" s="40">
        <v>115</v>
      </c>
      <c r="B20" s="41">
        <v>10</v>
      </c>
      <c r="C20" s="40" t="s">
        <v>62</v>
      </c>
      <c r="D20" s="40" t="s">
        <v>45</v>
      </c>
      <c r="E20" s="40" t="s">
        <v>46</v>
      </c>
      <c r="F20" s="40"/>
      <c r="G20" s="40"/>
      <c r="H20" s="40" t="s">
        <v>47</v>
      </c>
      <c r="I20">
        <v>45</v>
      </c>
      <c r="J20" s="49" t="s">
        <v>142</v>
      </c>
      <c r="L20" s="1">
        <v>12</v>
      </c>
      <c r="M20" s="1">
        <v>8</v>
      </c>
      <c r="N20" s="1"/>
      <c r="O20" s="1">
        <f t="shared" si="0"/>
        <v>20</v>
      </c>
    </row>
    <row r="21" spans="1:15" ht="15">
      <c r="A21" s="40">
        <v>116</v>
      </c>
      <c r="B21" s="41">
        <v>11</v>
      </c>
      <c r="C21" s="40" t="s">
        <v>54</v>
      </c>
      <c r="D21" s="40" t="s">
        <v>45</v>
      </c>
      <c r="E21" s="40" t="s">
        <v>46</v>
      </c>
      <c r="F21" s="40"/>
      <c r="G21" s="40"/>
      <c r="H21" s="40" t="s">
        <v>47</v>
      </c>
      <c r="I21">
        <v>45</v>
      </c>
      <c r="J21" s="49" t="s">
        <v>142</v>
      </c>
      <c r="L21" s="1">
        <v>0</v>
      </c>
      <c r="M21" s="1">
        <v>8</v>
      </c>
      <c r="N21" s="1"/>
      <c r="O21" s="1">
        <f t="shared" si="0"/>
        <v>8</v>
      </c>
    </row>
    <row r="22" spans="1:15" ht="15">
      <c r="A22" s="42">
        <v>38</v>
      </c>
      <c r="B22" s="43">
        <v>10</v>
      </c>
      <c r="C22" s="42" t="s">
        <v>48</v>
      </c>
      <c r="D22" s="42" t="s">
        <v>45</v>
      </c>
      <c r="E22" s="42" t="s">
        <v>46</v>
      </c>
      <c r="F22" s="42"/>
      <c r="G22" s="42"/>
      <c r="H22" s="42" t="s">
        <v>47</v>
      </c>
      <c r="I22">
        <v>44</v>
      </c>
      <c r="J22" s="49" t="s">
        <v>143</v>
      </c>
      <c r="L22" s="1">
        <v>11</v>
      </c>
      <c r="M22" s="1">
        <v>6</v>
      </c>
      <c r="N22" s="1"/>
      <c r="O22" s="1">
        <f t="shared" si="0"/>
        <v>17</v>
      </c>
    </row>
    <row r="23" spans="1:15" ht="15">
      <c r="A23" s="40">
        <v>11</v>
      </c>
      <c r="B23" s="41">
        <v>6</v>
      </c>
      <c r="C23" s="40" t="s">
        <v>58</v>
      </c>
      <c r="D23" s="40" t="s">
        <v>45</v>
      </c>
      <c r="E23" s="40" t="s">
        <v>46</v>
      </c>
      <c r="F23" s="40"/>
      <c r="G23" s="40"/>
      <c r="H23" s="40" t="s">
        <v>47</v>
      </c>
      <c r="I23">
        <v>40</v>
      </c>
      <c r="J23" s="49" t="s">
        <v>145</v>
      </c>
      <c r="L23" s="1">
        <v>6</v>
      </c>
      <c r="M23" s="1">
        <v>5</v>
      </c>
      <c r="N23" s="1"/>
      <c r="O23" s="1">
        <f t="shared" si="0"/>
        <v>11</v>
      </c>
    </row>
    <row r="24" spans="1:15" ht="15">
      <c r="A24" s="40">
        <v>119</v>
      </c>
      <c r="B24" s="41">
        <v>10</v>
      </c>
      <c r="C24" s="40" t="s">
        <v>65</v>
      </c>
      <c r="D24" s="40" t="s">
        <v>45</v>
      </c>
      <c r="E24" s="40" t="s">
        <v>46</v>
      </c>
      <c r="F24" s="40"/>
      <c r="G24" s="40"/>
      <c r="H24" s="40" t="s">
        <v>47</v>
      </c>
      <c r="I24">
        <v>33</v>
      </c>
      <c r="J24" s="49" t="s">
        <v>146</v>
      </c>
      <c r="L24" s="1">
        <v>7</v>
      </c>
      <c r="M24" s="1">
        <v>4</v>
      </c>
      <c r="N24" s="1"/>
      <c r="O24" s="1">
        <f t="shared" si="0"/>
        <v>11</v>
      </c>
    </row>
    <row r="25" spans="1:15" ht="15">
      <c r="A25" s="40">
        <v>131</v>
      </c>
      <c r="B25" s="41">
        <v>7</v>
      </c>
      <c r="C25" s="40" t="s">
        <v>50</v>
      </c>
      <c r="D25" s="40" t="s">
        <v>99</v>
      </c>
      <c r="E25" s="40" t="s">
        <v>100</v>
      </c>
      <c r="F25" s="40"/>
      <c r="G25" s="40"/>
      <c r="H25" s="40" t="s">
        <v>47</v>
      </c>
      <c r="I25">
        <v>30</v>
      </c>
      <c r="J25" s="49" t="s">
        <v>147</v>
      </c>
      <c r="L25" s="1">
        <v>0</v>
      </c>
      <c r="M25" s="1">
        <v>3</v>
      </c>
      <c r="N25" s="1"/>
      <c r="O25" s="1">
        <f t="shared" si="0"/>
        <v>3</v>
      </c>
    </row>
    <row r="26" spans="1:15" ht="15">
      <c r="A26" s="46">
        <v>124</v>
      </c>
      <c r="B26" s="50">
        <v>15</v>
      </c>
      <c r="C26" s="46" t="s">
        <v>70</v>
      </c>
      <c r="D26" s="46" t="s">
        <v>45</v>
      </c>
      <c r="E26" s="46" t="s">
        <v>52</v>
      </c>
      <c r="F26" s="46"/>
      <c r="G26" s="46"/>
      <c r="H26" s="46" t="s">
        <v>43</v>
      </c>
      <c r="I26" s="49">
        <v>84</v>
      </c>
      <c r="J26" s="49" t="s">
        <v>135</v>
      </c>
      <c r="L26" s="1">
        <v>14</v>
      </c>
      <c r="M26" s="1">
        <v>15</v>
      </c>
      <c r="N26" s="1"/>
      <c r="O26" s="1">
        <f t="shared" si="0"/>
        <v>29</v>
      </c>
    </row>
    <row r="27" spans="1:15" ht="15">
      <c r="A27" s="46">
        <v>108</v>
      </c>
      <c r="B27" s="50">
        <v>17</v>
      </c>
      <c r="C27" s="46" t="s">
        <v>53</v>
      </c>
      <c r="D27" s="46" t="s">
        <v>45</v>
      </c>
      <c r="E27" s="46" t="s">
        <v>52</v>
      </c>
      <c r="F27" s="46"/>
      <c r="G27" s="46"/>
      <c r="H27" s="46" t="s">
        <v>43</v>
      </c>
      <c r="I27" s="49">
        <v>54</v>
      </c>
      <c r="J27" s="49" t="s">
        <v>136</v>
      </c>
      <c r="L27" s="1">
        <v>15</v>
      </c>
      <c r="M27" s="1">
        <v>14</v>
      </c>
      <c r="N27" s="1"/>
      <c r="O27" s="1">
        <f t="shared" si="0"/>
        <v>29</v>
      </c>
    </row>
    <row r="28" spans="1:15" ht="15">
      <c r="A28" s="46">
        <v>128</v>
      </c>
      <c r="B28" s="50">
        <v>21</v>
      </c>
      <c r="C28" s="46" t="s">
        <v>98</v>
      </c>
      <c r="D28" s="46" t="s">
        <v>45</v>
      </c>
      <c r="E28" s="46" t="s">
        <v>52</v>
      </c>
      <c r="F28" s="46" t="s">
        <v>93</v>
      </c>
      <c r="G28" s="46"/>
      <c r="H28" s="46" t="s">
        <v>43</v>
      </c>
      <c r="I28" s="49">
        <v>53</v>
      </c>
      <c r="J28" s="49" t="s">
        <v>137</v>
      </c>
      <c r="L28" s="1">
        <v>13</v>
      </c>
      <c r="M28" s="1">
        <v>13</v>
      </c>
      <c r="N28" s="1"/>
      <c r="O28" s="1">
        <f t="shared" si="0"/>
        <v>26</v>
      </c>
    </row>
    <row r="29" spans="1:15" ht="15">
      <c r="A29" s="40">
        <v>141</v>
      </c>
      <c r="B29" s="41">
        <v>20</v>
      </c>
      <c r="C29" s="40" t="s">
        <v>101</v>
      </c>
      <c r="D29" s="40" t="s">
        <v>99</v>
      </c>
      <c r="E29" s="40" t="s">
        <v>52</v>
      </c>
      <c r="F29" s="40" t="s">
        <v>51</v>
      </c>
      <c r="G29" s="40"/>
      <c r="H29" s="40" t="s">
        <v>43</v>
      </c>
      <c r="I29">
        <v>38</v>
      </c>
      <c r="J29" s="49" t="s">
        <v>138</v>
      </c>
      <c r="L29" s="1">
        <v>0</v>
      </c>
      <c r="M29" s="1">
        <v>12</v>
      </c>
      <c r="N29" s="1"/>
      <c r="O29" s="1">
        <f t="shared" si="0"/>
        <v>12</v>
      </c>
    </row>
    <row r="30" spans="1:15" ht="15">
      <c r="A30" s="46">
        <v>118</v>
      </c>
      <c r="B30" s="50">
        <v>9</v>
      </c>
      <c r="C30" s="46" t="s">
        <v>183</v>
      </c>
      <c r="D30" s="46" t="s">
        <v>45</v>
      </c>
      <c r="E30" s="46" t="s">
        <v>52</v>
      </c>
      <c r="F30" s="46"/>
      <c r="G30" s="46"/>
      <c r="H30" s="46" t="s">
        <v>47</v>
      </c>
      <c r="I30" s="49">
        <v>54</v>
      </c>
      <c r="J30" s="49" t="s">
        <v>135</v>
      </c>
      <c r="L30" s="1">
        <v>15</v>
      </c>
      <c r="M30" s="1">
        <v>15</v>
      </c>
      <c r="N30" s="1"/>
      <c r="O30" s="1">
        <f t="shared" si="0"/>
        <v>30</v>
      </c>
    </row>
    <row r="31" spans="1:15" ht="15">
      <c r="A31" s="46">
        <v>10</v>
      </c>
      <c r="B31" s="50">
        <v>10</v>
      </c>
      <c r="C31" s="46" t="s">
        <v>69</v>
      </c>
      <c r="D31" s="46" t="s">
        <v>45</v>
      </c>
      <c r="E31" s="46" t="s">
        <v>52</v>
      </c>
      <c r="F31" s="46"/>
      <c r="G31" s="46"/>
      <c r="H31" s="46" t="s">
        <v>47</v>
      </c>
      <c r="I31" s="49">
        <v>32</v>
      </c>
      <c r="J31" s="49" t="s">
        <v>136</v>
      </c>
      <c r="L31" s="1">
        <v>0</v>
      </c>
      <c r="M31" s="1">
        <v>14</v>
      </c>
      <c r="N31" s="1"/>
      <c r="O31" s="1">
        <f t="shared" si="0"/>
        <v>14</v>
      </c>
    </row>
    <row r="32" spans="1:15" ht="15">
      <c r="A32" s="46">
        <v>34</v>
      </c>
      <c r="B32" s="50">
        <v>10</v>
      </c>
      <c r="C32" s="46" t="s">
        <v>94</v>
      </c>
      <c r="D32" s="46" t="s">
        <v>99</v>
      </c>
      <c r="E32" s="46" t="s">
        <v>95</v>
      </c>
      <c r="F32" s="46"/>
      <c r="G32" s="46"/>
      <c r="H32" s="46" t="s">
        <v>47</v>
      </c>
      <c r="I32" s="49">
        <v>30</v>
      </c>
      <c r="J32" s="49" t="s">
        <v>137</v>
      </c>
      <c r="L32" s="1">
        <v>0</v>
      </c>
      <c r="M32" s="1">
        <v>13</v>
      </c>
      <c r="N32" s="1"/>
      <c r="O32" s="1">
        <f t="shared" si="0"/>
        <v>13</v>
      </c>
    </row>
    <row r="36" spans="1:8" ht="15">
      <c r="A36" s="40"/>
      <c r="B36" s="41"/>
      <c r="C36" s="40"/>
      <c r="D36" s="40"/>
      <c r="E36" s="40"/>
      <c r="F36" s="40"/>
      <c r="G36" s="40"/>
      <c r="H36" s="40"/>
    </row>
  </sheetData>
  <sheetProtection/>
  <printOptions/>
  <pageMargins left="0.75" right="0.75" top="1" bottom="1" header="0.5" footer="0.5"/>
  <pageSetup fitToHeight="1" fitToWidth="1" orientation="portrait" paperSize="9" scale="67" r:id="rId3"/>
  <headerFooter alignWithMargins="0">
    <oddHeader>&amp;C&amp;12Chatham Ski scores MAY 2010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2" width="5.125" style="0" customWidth="1"/>
    <col min="3" max="3" width="17.375" style="54" customWidth="1"/>
    <col min="4" max="7" width="6.625" style="0" customWidth="1"/>
    <col min="8" max="8" width="6.875" style="0" customWidth="1"/>
    <col min="9" max="9" width="7.25390625" style="0" customWidth="1"/>
    <col min="10" max="10" width="6.625" style="0" customWidth="1"/>
    <col min="11" max="11" width="6.375" style="0" customWidth="1"/>
    <col min="12" max="12" width="5.375" style="0" customWidth="1"/>
    <col min="13" max="14" width="6.50390625" style="0" customWidth="1"/>
    <col min="15" max="15" width="6.00390625" style="0" customWidth="1"/>
  </cols>
  <sheetData>
    <row r="1" spans="1:12" s="5" customFormat="1" ht="24.75" customHeight="1">
      <c r="A1" s="8" t="s">
        <v>164</v>
      </c>
      <c r="B1" s="3"/>
      <c r="C1" s="4"/>
      <c r="D1" s="4"/>
      <c r="E1" s="2"/>
      <c r="F1" s="2"/>
      <c r="G1" s="2"/>
      <c r="H1" s="2" t="s">
        <v>25</v>
      </c>
      <c r="I1" s="8" t="s">
        <v>26</v>
      </c>
      <c r="J1" s="2"/>
      <c r="K1" s="2"/>
      <c r="L1" s="2"/>
    </row>
    <row r="2" spans="1:9" ht="24.75" customHeight="1">
      <c r="A2" s="2" t="s">
        <v>13</v>
      </c>
      <c r="B2" s="3" t="s">
        <v>14</v>
      </c>
      <c r="C2" s="4" t="s">
        <v>15</v>
      </c>
      <c r="D2" s="4" t="s">
        <v>16</v>
      </c>
      <c r="E2" s="2" t="s">
        <v>19</v>
      </c>
      <c r="F2" s="2" t="s">
        <v>17</v>
      </c>
      <c r="G2" s="2" t="s">
        <v>20</v>
      </c>
      <c r="H2" s="2" t="s">
        <v>21</v>
      </c>
      <c r="I2" s="2" t="s">
        <v>18</v>
      </c>
    </row>
    <row r="3" spans="1:10" ht="24.75" customHeight="1">
      <c r="A3" s="19">
        <v>64</v>
      </c>
      <c r="B3" s="20">
        <v>18</v>
      </c>
      <c r="C3" s="53" t="s">
        <v>103</v>
      </c>
      <c r="D3" s="19" t="s">
        <v>45</v>
      </c>
      <c r="E3" s="19" t="s">
        <v>46</v>
      </c>
      <c r="F3" s="19"/>
      <c r="G3" s="19"/>
      <c r="H3" s="19" t="s">
        <v>43</v>
      </c>
      <c r="I3" s="19">
        <v>200</v>
      </c>
      <c r="J3" s="49" t="s">
        <v>135</v>
      </c>
    </row>
    <row r="4" spans="1:10" ht="24.75" customHeight="1">
      <c r="A4" s="19">
        <v>142</v>
      </c>
      <c r="B4" s="20">
        <v>17</v>
      </c>
      <c r="C4" s="53" t="s">
        <v>102</v>
      </c>
      <c r="D4" s="19" t="s">
        <v>45</v>
      </c>
      <c r="E4" s="19" t="s">
        <v>46</v>
      </c>
      <c r="F4" s="19" t="s">
        <v>93</v>
      </c>
      <c r="G4" s="19"/>
      <c r="H4" s="19" t="s">
        <v>43</v>
      </c>
      <c r="I4" s="19">
        <v>176</v>
      </c>
      <c r="J4" s="49" t="s">
        <v>136</v>
      </c>
    </row>
    <row r="5" spans="1:10" ht="24.75" customHeight="1">
      <c r="A5" s="19">
        <v>109</v>
      </c>
      <c r="B5" s="20">
        <v>15</v>
      </c>
      <c r="C5" s="53" t="s">
        <v>57</v>
      </c>
      <c r="D5" s="19" t="s">
        <v>45</v>
      </c>
      <c r="E5" s="19" t="s">
        <v>46</v>
      </c>
      <c r="F5" s="19"/>
      <c r="G5" s="19"/>
      <c r="H5" s="19" t="s">
        <v>43</v>
      </c>
      <c r="I5" s="19">
        <v>162</v>
      </c>
      <c r="J5" s="49" t="s">
        <v>137</v>
      </c>
    </row>
    <row r="6" spans="1:10" ht="24.75" customHeight="1">
      <c r="A6" s="19">
        <v>123</v>
      </c>
      <c r="B6" s="20">
        <v>16</v>
      </c>
      <c r="C6" s="53" t="s">
        <v>96</v>
      </c>
      <c r="D6" s="19" t="s">
        <v>45</v>
      </c>
      <c r="E6" s="19" t="s">
        <v>46</v>
      </c>
      <c r="F6" s="19"/>
      <c r="G6" s="19"/>
      <c r="H6" s="19" t="s">
        <v>43</v>
      </c>
      <c r="I6" s="19">
        <v>161</v>
      </c>
      <c r="J6" s="49" t="s">
        <v>138</v>
      </c>
    </row>
    <row r="7" spans="1:10" ht="24.75" customHeight="1">
      <c r="A7">
        <v>120</v>
      </c>
      <c r="B7">
        <v>12</v>
      </c>
      <c r="C7" s="54" t="s">
        <v>55</v>
      </c>
      <c r="D7" t="s">
        <v>45</v>
      </c>
      <c r="E7" t="s">
        <v>46</v>
      </c>
      <c r="H7" t="s">
        <v>47</v>
      </c>
      <c r="I7">
        <v>152</v>
      </c>
      <c r="J7" s="49" t="s">
        <v>139</v>
      </c>
    </row>
    <row r="8" spans="1:10" ht="24.75" customHeight="1">
      <c r="A8">
        <v>114</v>
      </c>
      <c r="B8">
        <v>12</v>
      </c>
      <c r="C8" s="54" t="s">
        <v>61</v>
      </c>
      <c r="D8" t="s">
        <v>45</v>
      </c>
      <c r="E8" t="s">
        <v>46</v>
      </c>
      <c r="H8" t="s">
        <v>47</v>
      </c>
      <c r="I8">
        <v>137</v>
      </c>
      <c r="J8" s="49" t="s">
        <v>140</v>
      </c>
    </row>
    <row r="9" spans="1:10" ht="24.75" customHeight="1">
      <c r="A9" s="19">
        <v>55</v>
      </c>
      <c r="B9" s="20">
        <v>21</v>
      </c>
      <c r="C9" s="53" t="s">
        <v>67</v>
      </c>
      <c r="D9" s="19" t="s">
        <v>45</v>
      </c>
      <c r="E9" s="19" t="s">
        <v>46</v>
      </c>
      <c r="F9" s="19" t="s">
        <v>93</v>
      </c>
      <c r="G9" s="19"/>
      <c r="H9" s="19" t="s">
        <v>43</v>
      </c>
      <c r="I9" s="19">
        <v>110</v>
      </c>
      <c r="J9" s="49" t="s">
        <v>141</v>
      </c>
    </row>
    <row r="10" spans="1:10" ht="24.75" customHeight="1">
      <c r="A10">
        <v>124</v>
      </c>
      <c r="B10">
        <v>15</v>
      </c>
      <c r="C10" s="54" t="s">
        <v>70</v>
      </c>
      <c r="D10" t="s">
        <v>45</v>
      </c>
      <c r="E10" t="s">
        <v>52</v>
      </c>
      <c r="H10" t="s">
        <v>43</v>
      </c>
      <c r="I10">
        <v>84</v>
      </c>
      <c r="J10" s="49" t="s">
        <v>142</v>
      </c>
    </row>
    <row r="11" spans="1:10" ht="24.75" customHeight="1">
      <c r="A11" s="19">
        <v>62</v>
      </c>
      <c r="B11" s="20">
        <v>23</v>
      </c>
      <c r="C11" s="53" t="s">
        <v>60</v>
      </c>
      <c r="D11" s="19" t="s">
        <v>45</v>
      </c>
      <c r="E11" s="19" t="s">
        <v>46</v>
      </c>
      <c r="F11" s="19" t="s">
        <v>93</v>
      </c>
      <c r="G11" s="19"/>
      <c r="H11" s="19" t="s">
        <v>43</v>
      </c>
      <c r="I11" s="19">
        <v>82</v>
      </c>
      <c r="J11" s="49" t="s">
        <v>143</v>
      </c>
    </row>
    <row r="12" spans="1:10" ht="12.75">
      <c r="A12">
        <v>125</v>
      </c>
      <c r="B12">
        <v>12</v>
      </c>
      <c r="C12" s="54" t="s">
        <v>97</v>
      </c>
      <c r="D12" t="s">
        <v>45</v>
      </c>
      <c r="E12" t="s">
        <v>46</v>
      </c>
      <c r="F12" t="s">
        <v>93</v>
      </c>
      <c r="H12" t="s">
        <v>47</v>
      </c>
      <c r="I12">
        <v>74</v>
      </c>
      <c r="J12" s="49" t="s">
        <v>144</v>
      </c>
    </row>
    <row r="13" spans="1:10" ht="12.75">
      <c r="A13" s="19">
        <v>111</v>
      </c>
      <c r="B13" s="20">
        <v>23</v>
      </c>
      <c r="C13" s="53" t="s">
        <v>68</v>
      </c>
      <c r="D13" s="19" t="s">
        <v>45</v>
      </c>
      <c r="E13" s="19" t="s">
        <v>46</v>
      </c>
      <c r="F13" s="19"/>
      <c r="G13" s="19"/>
      <c r="H13" s="19" t="s">
        <v>43</v>
      </c>
      <c r="I13" s="19">
        <v>74</v>
      </c>
      <c r="J13" s="49" t="s">
        <v>145</v>
      </c>
    </row>
    <row r="14" spans="1:10" ht="12.75">
      <c r="A14">
        <v>21</v>
      </c>
      <c r="B14">
        <v>12</v>
      </c>
      <c r="C14" s="54" t="s">
        <v>44</v>
      </c>
      <c r="D14" t="s">
        <v>45</v>
      </c>
      <c r="E14" t="s">
        <v>46</v>
      </c>
      <c r="H14" t="s">
        <v>47</v>
      </c>
      <c r="I14">
        <v>73</v>
      </c>
      <c r="J14" s="49" t="s">
        <v>146</v>
      </c>
    </row>
    <row r="15" spans="1:10" ht="12.75">
      <c r="A15">
        <v>117</v>
      </c>
      <c r="B15">
        <v>14</v>
      </c>
      <c r="C15" s="54" t="s">
        <v>49</v>
      </c>
      <c r="D15" t="s">
        <v>45</v>
      </c>
      <c r="E15" t="s">
        <v>46</v>
      </c>
      <c r="H15" t="s">
        <v>47</v>
      </c>
      <c r="I15">
        <v>73</v>
      </c>
      <c r="J15" s="49" t="s">
        <v>147</v>
      </c>
    </row>
    <row r="16" spans="1:10" ht="12.75">
      <c r="A16">
        <v>52</v>
      </c>
      <c r="B16">
        <v>10</v>
      </c>
      <c r="C16" s="54" t="s">
        <v>66</v>
      </c>
      <c r="D16" t="s">
        <v>45</v>
      </c>
      <c r="E16" t="s">
        <v>46</v>
      </c>
      <c r="H16" t="s">
        <v>47</v>
      </c>
      <c r="I16">
        <v>61</v>
      </c>
      <c r="J16" s="49" t="s">
        <v>148</v>
      </c>
    </row>
    <row r="17" spans="1:10" ht="12.75">
      <c r="A17">
        <v>118</v>
      </c>
      <c r="B17">
        <v>9</v>
      </c>
      <c r="C17" s="54" t="s">
        <v>56</v>
      </c>
      <c r="D17" t="s">
        <v>45</v>
      </c>
      <c r="E17" t="s">
        <v>52</v>
      </c>
      <c r="H17" t="s">
        <v>47</v>
      </c>
      <c r="I17">
        <v>54</v>
      </c>
      <c r="J17" s="49" t="s">
        <v>149</v>
      </c>
    </row>
    <row r="18" spans="1:10" ht="12.75">
      <c r="A18">
        <v>108</v>
      </c>
      <c r="B18">
        <v>17</v>
      </c>
      <c r="C18" s="54" t="s">
        <v>53</v>
      </c>
      <c r="D18" t="s">
        <v>45</v>
      </c>
      <c r="E18" t="s">
        <v>52</v>
      </c>
      <c r="H18" t="s">
        <v>43</v>
      </c>
      <c r="I18">
        <v>54</v>
      </c>
      <c r="J18" s="49" t="s">
        <v>150</v>
      </c>
    </row>
    <row r="19" spans="1:10" ht="12.75">
      <c r="A19">
        <v>128</v>
      </c>
      <c r="C19" s="54" t="s">
        <v>98</v>
      </c>
      <c r="D19" t="s">
        <v>45</v>
      </c>
      <c r="E19" t="s">
        <v>52</v>
      </c>
      <c r="F19" t="s">
        <v>93</v>
      </c>
      <c r="H19" t="s">
        <v>43</v>
      </c>
      <c r="I19">
        <v>53</v>
      </c>
      <c r="J19" s="49" t="s">
        <v>151</v>
      </c>
    </row>
    <row r="20" spans="1:10" ht="12.75">
      <c r="A20">
        <v>15</v>
      </c>
      <c r="B20">
        <v>9</v>
      </c>
      <c r="C20" s="54" t="s">
        <v>91</v>
      </c>
      <c r="D20" t="s">
        <v>92</v>
      </c>
      <c r="E20" t="s">
        <v>46</v>
      </c>
      <c r="H20" t="s">
        <v>47</v>
      </c>
      <c r="I20">
        <v>50</v>
      </c>
      <c r="J20" s="49" t="s">
        <v>152</v>
      </c>
    </row>
    <row r="21" spans="1:10" ht="12.75">
      <c r="A21">
        <v>115</v>
      </c>
      <c r="B21">
        <v>10</v>
      </c>
      <c r="C21" s="54" t="s">
        <v>62</v>
      </c>
      <c r="D21" t="s">
        <v>45</v>
      </c>
      <c r="E21" t="s">
        <v>46</v>
      </c>
      <c r="H21" t="s">
        <v>47</v>
      </c>
      <c r="I21">
        <v>45</v>
      </c>
      <c r="J21" s="49" t="s">
        <v>153</v>
      </c>
    </row>
    <row r="22" spans="1:10" ht="12.75">
      <c r="A22">
        <v>116</v>
      </c>
      <c r="B22">
        <v>11</v>
      </c>
      <c r="C22" s="54" t="s">
        <v>54</v>
      </c>
      <c r="D22" t="s">
        <v>45</v>
      </c>
      <c r="E22" t="s">
        <v>46</v>
      </c>
      <c r="H22" t="s">
        <v>47</v>
      </c>
      <c r="I22">
        <v>45</v>
      </c>
      <c r="J22" s="49" t="s">
        <v>153</v>
      </c>
    </row>
    <row r="23" spans="1:10" ht="12.75">
      <c r="A23">
        <v>38</v>
      </c>
      <c r="B23">
        <v>10</v>
      </c>
      <c r="C23" s="54" t="s">
        <v>48</v>
      </c>
      <c r="D23" t="s">
        <v>45</v>
      </c>
      <c r="E23" t="s">
        <v>46</v>
      </c>
      <c r="H23" t="s">
        <v>47</v>
      </c>
      <c r="I23">
        <v>44</v>
      </c>
      <c r="J23" s="49" t="s">
        <v>154</v>
      </c>
    </row>
    <row r="24" spans="1:10" ht="12.75">
      <c r="A24">
        <v>11</v>
      </c>
      <c r="B24">
        <v>6</v>
      </c>
      <c r="C24" s="54" t="s">
        <v>58</v>
      </c>
      <c r="D24" t="s">
        <v>45</v>
      </c>
      <c r="E24" t="s">
        <v>46</v>
      </c>
      <c r="H24" t="s">
        <v>47</v>
      </c>
      <c r="I24">
        <v>40</v>
      </c>
      <c r="J24" s="49" t="s">
        <v>155</v>
      </c>
    </row>
    <row r="25" spans="1:10" ht="12.75">
      <c r="A25">
        <v>141</v>
      </c>
      <c r="B25">
        <v>20</v>
      </c>
      <c r="C25" s="54" t="s">
        <v>101</v>
      </c>
      <c r="D25" t="s">
        <v>99</v>
      </c>
      <c r="E25" t="s">
        <v>52</v>
      </c>
      <c r="F25" t="s">
        <v>51</v>
      </c>
      <c r="H25" t="s">
        <v>43</v>
      </c>
      <c r="I25">
        <v>38</v>
      </c>
      <c r="J25" s="49" t="s">
        <v>156</v>
      </c>
    </row>
    <row r="26" spans="1:10" ht="12.75">
      <c r="A26">
        <v>119</v>
      </c>
      <c r="B26">
        <v>10</v>
      </c>
      <c r="C26" s="54" t="s">
        <v>65</v>
      </c>
      <c r="D26" t="s">
        <v>45</v>
      </c>
      <c r="E26" t="s">
        <v>46</v>
      </c>
      <c r="H26" t="s">
        <v>47</v>
      </c>
      <c r="I26">
        <v>33</v>
      </c>
      <c r="J26" s="49" t="s">
        <v>157</v>
      </c>
    </row>
    <row r="27" spans="1:10" ht="12.75">
      <c r="A27">
        <v>10</v>
      </c>
      <c r="B27">
        <v>10</v>
      </c>
      <c r="C27" s="54" t="s">
        <v>69</v>
      </c>
      <c r="D27" t="s">
        <v>45</v>
      </c>
      <c r="E27" t="s">
        <v>52</v>
      </c>
      <c r="H27" t="s">
        <v>47</v>
      </c>
      <c r="I27">
        <v>32</v>
      </c>
      <c r="J27" s="49" t="s">
        <v>158</v>
      </c>
    </row>
    <row r="28" spans="1:10" ht="12.75">
      <c r="A28">
        <v>131</v>
      </c>
      <c r="B28">
        <v>7</v>
      </c>
      <c r="C28" s="54" t="s">
        <v>50</v>
      </c>
      <c r="D28" t="s">
        <v>99</v>
      </c>
      <c r="E28" t="s">
        <v>100</v>
      </c>
      <c r="H28" t="s">
        <v>47</v>
      </c>
      <c r="I28">
        <v>30</v>
      </c>
      <c r="J28" s="49" t="s">
        <v>159</v>
      </c>
    </row>
    <row r="29" spans="1:10" ht="12.75">
      <c r="A29">
        <v>34</v>
      </c>
      <c r="B29">
        <v>10</v>
      </c>
      <c r="C29" s="54" t="s">
        <v>94</v>
      </c>
      <c r="D29" t="s">
        <v>99</v>
      </c>
      <c r="E29" t="s">
        <v>95</v>
      </c>
      <c r="H29" t="s">
        <v>47</v>
      </c>
      <c r="I29">
        <v>30</v>
      </c>
      <c r="J29" s="49" t="s">
        <v>160</v>
      </c>
    </row>
    <row r="30" spans="1:10" ht="12.75">
      <c r="A30" s="19">
        <v>29</v>
      </c>
      <c r="B30" s="20">
        <v>21</v>
      </c>
      <c r="C30" s="53" t="s">
        <v>64</v>
      </c>
      <c r="D30" s="19" t="s">
        <v>45</v>
      </c>
      <c r="E30" s="19" t="s">
        <v>46</v>
      </c>
      <c r="F30" s="19" t="s">
        <v>93</v>
      </c>
      <c r="G30" s="19"/>
      <c r="H30" s="19" t="s">
        <v>43</v>
      </c>
      <c r="I30" s="19">
        <v>21</v>
      </c>
      <c r="J30" s="49" t="s">
        <v>161</v>
      </c>
    </row>
    <row r="31" spans="1:10" ht="12.75">
      <c r="A31" s="19">
        <v>54</v>
      </c>
      <c r="B31" s="20">
        <v>53</v>
      </c>
      <c r="C31" s="53" t="s">
        <v>63</v>
      </c>
      <c r="D31" s="19" t="s">
        <v>45</v>
      </c>
      <c r="E31" s="19" t="s">
        <v>46</v>
      </c>
      <c r="F31" s="19" t="s">
        <v>51</v>
      </c>
      <c r="G31" s="19"/>
      <c r="H31" s="19" t="s">
        <v>43</v>
      </c>
      <c r="I31" s="19">
        <v>0</v>
      </c>
      <c r="J31" s="49" t="s">
        <v>162</v>
      </c>
    </row>
    <row r="32" spans="1:10" ht="12.75">
      <c r="A32" s="19">
        <v>129</v>
      </c>
      <c r="B32" s="19">
        <v>15</v>
      </c>
      <c r="C32" s="53" t="s">
        <v>59</v>
      </c>
      <c r="D32" s="19" t="s">
        <v>45</v>
      </c>
      <c r="E32" s="19" t="s">
        <v>46</v>
      </c>
      <c r="F32" s="19"/>
      <c r="G32" s="19"/>
      <c r="H32" s="19" t="s">
        <v>43</v>
      </c>
      <c r="I32" s="19">
        <v>0</v>
      </c>
      <c r="J32" s="49" t="s">
        <v>162</v>
      </c>
    </row>
  </sheetData>
  <sheetProtection/>
  <printOptions/>
  <pageMargins left="0.75" right="0.75" top="1" bottom="1" header="0.5" footer="0.5"/>
  <pageSetup fitToHeight="1" fitToWidth="1" orientation="portrait" paperSize="9" r:id="rId3"/>
  <headerFooter alignWithMargins="0">
    <oddHeader>&amp;C&amp;12Chatham Ski scores MAY 2010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PageLayoutView="0" workbookViewId="0" topLeftCell="A1">
      <pane xSplit="4" ySplit="2" topLeftCell="E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9.00390625" defaultRowHeight="12.75"/>
  <cols>
    <col min="2" max="3" width="5.125" style="0" customWidth="1"/>
    <col min="4" max="4" width="14.25390625" style="1" customWidth="1"/>
    <col min="5" max="5" width="14.25390625" style="20" customWidth="1"/>
    <col min="6" max="6" width="16.625" style="0" hidden="1" customWidth="1"/>
    <col min="7" max="7" width="7.25390625" style="0" hidden="1" customWidth="1"/>
    <col min="8" max="8" width="35.00390625" style="0" customWidth="1"/>
    <col min="9" max="11" width="8.625" style="0" customWidth="1"/>
    <col min="12" max="12" width="17.875" style="0" hidden="1" customWidth="1"/>
    <col min="13" max="13" width="7.625" style="0" hidden="1" customWidth="1"/>
    <col min="14" max="14" width="6.50390625" style="19" customWidth="1"/>
    <col min="15" max="15" width="12.375" style="0" hidden="1" customWidth="1"/>
    <col min="16" max="16" width="7.875" style="0" hidden="1" customWidth="1"/>
    <col min="17" max="17" width="35.00390625" style="0" customWidth="1"/>
    <col min="18" max="20" width="8.625" style="0" customWidth="1"/>
    <col min="21" max="21" width="16.75390625" style="0" hidden="1" customWidth="1"/>
    <col min="22" max="22" width="8.625" style="0" hidden="1" customWidth="1"/>
    <col min="23" max="23" width="9.00390625" style="19" customWidth="1"/>
  </cols>
  <sheetData>
    <row r="1" spans="1:23" s="5" customFormat="1" ht="24.75" customHeight="1">
      <c r="A1" s="28" t="s">
        <v>35</v>
      </c>
      <c r="B1" s="29"/>
      <c r="C1" s="30"/>
      <c r="D1" s="31"/>
      <c r="E1" s="7" t="s">
        <v>32</v>
      </c>
      <c r="F1" s="8" t="s">
        <v>28</v>
      </c>
      <c r="G1" s="8" t="s">
        <v>28</v>
      </c>
      <c r="H1" s="36" t="s">
        <v>28</v>
      </c>
      <c r="I1" s="36" t="s">
        <v>37</v>
      </c>
      <c r="J1" s="36" t="s">
        <v>38</v>
      </c>
      <c r="K1" s="36" t="s">
        <v>39</v>
      </c>
      <c r="L1" s="36" t="s">
        <v>28</v>
      </c>
      <c r="M1" s="36" t="s">
        <v>28</v>
      </c>
      <c r="N1" s="37" t="s">
        <v>28</v>
      </c>
      <c r="O1" s="36" t="s">
        <v>31</v>
      </c>
      <c r="P1" s="36" t="s">
        <v>31</v>
      </c>
      <c r="Q1" s="36" t="s">
        <v>31</v>
      </c>
      <c r="R1" s="36" t="s">
        <v>37</v>
      </c>
      <c r="S1" s="36" t="s">
        <v>38</v>
      </c>
      <c r="T1" s="36" t="s">
        <v>39</v>
      </c>
      <c r="U1" s="36" t="s">
        <v>31</v>
      </c>
      <c r="V1" s="36" t="s">
        <v>31</v>
      </c>
      <c r="W1" s="37" t="s">
        <v>31</v>
      </c>
    </row>
    <row r="2" spans="1:23" ht="24.75" customHeight="1">
      <c r="A2" s="24"/>
      <c r="B2" s="32" t="s">
        <v>13</v>
      </c>
      <c r="C2" s="33" t="s">
        <v>14</v>
      </c>
      <c r="D2" s="34" t="s">
        <v>15</v>
      </c>
      <c r="E2" s="35" t="s">
        <v>18</v>
      </c>
      <c r="F2" s="32" t="s">
        <v>29</v>
      </c>
      <c r="G2" s="32" t="s">
        <v>36</v>
      </c>
      <c r="H2" s="32" t="s">
        <v>41</v>
      </c>
      <c r="I2" s="32" t="s">
        <v>40</v>
      </c>
      <c r="J2" s="32" t="s">
        <v>40</v>
      </c>
      <c r="K2" s="32" t="s">
        <v>40</v>
      </c>
      <c r="L2" s="36" t="s">
        <v>24</v>
      </c>
      <c r="M2" s="32" t="s">
        <v>30</v>
      </c>
      <c r="N2" s="37" t="s">
        <v>18</v>
      </c>
      <c r="O2" s="32" t="s">
        <v>29</v>
      </c>
      <c r="P2" s="32" t="s">
        <v>36</v>
      </c>
      <c r="Q2" s="32" t="s">
        <v>41</v>
      </c>
      <c r="R2" s="32" t="s">
        <v>40</v>
      </c>
      <c r="S2" s="32" t="s">
        <v>40</v>
      </c>
      <c r="T2" s="32" t="s">
        <v>40</v>
      </c>
      <c r="U2" s="36" t="s">
        <v>24</v>
      </c>
      <c r="V2" s="32" t="s">
        <v>30</v>
      </c>
      <c r="W2" s="37" t="s">
        <v>18</v>
      </c>
    </row>
    <row r="3" spans="5:23" ht="24.75" customHeight="1" hidden="1">
      <c r="E3" s="9">
        <f aca="true" t="shared" si="0" ref="E3:E13">MAX(N3:W3)</f>
        <v>0</v>
      </c>
      <c r="N3" s="10">
        <f>G3+K3+M3</f>
        <v>0</v>
      </c>
      <c r="W3" s="10">
        <f>P3+T3+V3</f>
        <v>0</v>
      </c>
    </row>
    <row r="4" spans="5:23" ht="24.75" customHeight="1" hidden="1">
      <c r="E4" s="9">
        <f t="shared" si="0"/>
        <v>0</v>
      </c>
      <c r="N4" s="10">
        <f>G4+K4+M4</f>
        <v>0</v>
      </c>
      <c r="W4" s="10">
        <f>P4+T4+V4</f>
        <v>0</v>
      </c>
    </row>
    <row r="5" spans="5:23" ht="24.75" customHeight="1" hidden="1">
      <c r="E5" s="9">
        <f t="shared" si="0"/>
        <v>0</v>
      </c>
      <c r="N5" s="10">
        <f>G5+K5+M5</f>
        <v>0</v>
      </c>
      <c r="W5" s="10">
        <f>P5+T5+V5</f>
        <v>0</v>
      </c>
    </row>
    <row r="6" spans="5:23" ht="24.75" customHeight="1" hidden="1">
      <c r="E6" s="9">
        <f t="shared" si="0"/>
        <v>0</v>
      </c>
      <c r="N6" s="10">
        <f>G6+K6+M6</f>
        <v>0</v>
      </c>
      <c r="W6" s="10">
        <f>P6+T6+V6</f>
        <v>0</v>
      </c>
    </row>
    <row r="7" spans="5:23" ht="24.75" customHeight="1" hidden="1">
      <c r="E7" s="9">
        <f t="shared" si="0"/>
        <v>0</v>
      </c>
      <c r="N7" s="10">
        <f>G7+K7+M7</f>
        <v>0</v>
      </c>
      <c r="W7" s="10">
        <f>P7+T7+V7</f>
        <v>0</v>
      </c>
    </row>
    <row r="8" spans="1:23" ht="30" customHeight="1">
      <c r="A8" s="22">
        <v>1</v>
      </c>
      <c r="B8" s="19">
        <v>64</v>
      </c>
      <c r="C8" s="20">
        <v>18</v>
      </c>
      <c r="D8" s="19" t="s">
        <v>103</v>
      </c>
      <c r="E8" s="23">
        <f t="shared" si="0"/>
        <v>82</v>
      </c>
      <c r="F8" s="24"/>
      <c r="G8" s="24"/>
      <c r="H8" s="25" t="s">
        <v>165</v>
      </c>
      <c r="I8" s="25">
        <v>82</v>
      </c>
      <c r="J8" s="25"/>
      <c r="K8" s="25"/>
      <c r="L8" s="25"/>
      <c r="M8" s="25"/>
      <c r="N8" s="26">
        <f aca="true" t="shared" si="1" ref="N8:N13">SUM(I8:K8)</f>
        <v>82</v>
      </c>
      <c r="O8" s="25"/>
      <c r="P8" s="25"/>
      <c r="Q8" s="25" t="s">
        <v>176</v>
      </c>
      <c r="R8" s="25"/>
      <c r="S8" s="25"/>
      <c r="T8" s="25"/>
      <c r="U8" s="24"/>
      <c r="V8" s="24"/>
      <c r="W8" s="27">
        <f aca="true" t="shared" si="2" ref="W8:W13">SUM(R8:T8)</f>
        <v>0</v>
      </c>
    </row>
    <row r="9" spans="1:23" ht="30" customHeight="1">
      <c r="A9" s="22">
        <v>2</v>
      </c>
      <c r="B9" s="19">
        <v>142</v>
      </c>
      <c r="C9" s="20">
        <v>17</v>
      </c>
      <c r="D9" s="19" t="s">
        <v>102</v>
      </c>
      <c r="E9" s="23">
        <f t="shared" si="0"/>
        <v>75</v>
      </c>
      <c r="F9" s="24"/>
      <c r="G9" s="24"/>
      <c r="H9" s="25" t="s">
        <v>166</v>
      </c>
      <c r="I9" s="25">
        <v>75</v>
      </c>
      <c r="J9" s="25"/>
      <c r="K9" s="25"/>
      <c r="L9" s="25"/>
      <c r="M9" s="25"/>
      <c r="N9" s="26">
        <f t="shared" si="1"/>
        <v>75</v>
      </c>
      <c r="O9" s="25"/>
      <c r="P9" s="25"/>
      <c r="Q9" s="25" t="s">
        <v>175</v>
      </c>
      <c r="R9" s="25"/>
      <c r="S9" s="25"/>
      <c r="T9" s="25"/>
      <c r="U9" s="24"/>
      <c r="V9" s="24"/>
      <c r="W9" s="27">
        <f t="shared" si="2"/>
        <v>0</v>
      </c>
    </row>
    <row r="10" spans="1:23" ht="30" customHeight="1">
      <c r="A10" s="22">
        <v>4</v>
      </c>
      <c r="B10" s="19">
        <v>123</v>
      </c>
      <c r="C10" s="20">
        <v>16</v>
      </c>
      <c r="D10" s="19" t="s">
        <v>96</v>
      </c>
      <c r="E10" s="23">
        <f t="shared" si="0"/>
        <v>70</v>
      </c>
      <c r="F10" s="24"/>
      <c r="G10" s="24"/>
      <c r="H10" s="25" t="s">
        <v>167</v>
      </c>
      <c r="I10" s="25">
        <v>70</v>
      </c>
      <c r="J10" s="25"/>
      <c r="K10" s="25"/>
      <c r="L10" s="25"/>
      <c r="M10" s="25"/>
      <c r="N10" s="26">
        <f t="shared" si="1"/>
        <v>70</v>
      </c>
      <c r="O10" s="25"/>
      <c r="P10" s="25"/>
      <c r="Q10" s="25" t="s">
        <v>172</v>
      </c>
      <c r="R10" s="25"/>
      <c r="S10" s="25"/>
      <c r="T10" s="25"/>
      <c r="U10" s="24"/>
      <c r="V10" s="24"/>
      <c r="W10" s="27">
        <f t="shared" si="2"/>
        <v>0</v>
      </c>
    </row>
    <row r="11" spans="1:23" ht="30" customHeight="1">
      <c r="A11" s="22">
        <v>5</v>
      </c>
      <c r="B11">
        <v>120</v>
      </c>
      <c r="C11">
        <v>12</v>
      </c>
      <c r="D11" s="1" t="s">
        <v>55</v>
      </c>
      <c r="E11" s="23">
        <f t="shared" si="0"/>
        <v>65</v>
      </c>
      <c r="F11" s="24"/>
      <c r="G11" s="24"/>
      <c r="H11" s="25" t="s">
        <v>168</v>
      </c>
      <c r="I11" s="25">
        <v>65</v>
      </c>
      <c r="J11" s="25"/>
      <c r="K11" s="25"/>
      <c r="L11" s="25"/>
      <c r="M11" s="25"/>
      <c r="N11" s="26">
        <f t="shared" si="1"/>
        <v>65</v>
      </c>
      <c r="O11" s="25"/>
      <c r="P11" s="25"/>
      <c r="Q11" s="25" t="s">
        <v>171</v>
      </c>
      <c r="R11" s="25">
        <v>50</v>
      </c>
      <c r="S11" s="25"/>
      <c r="T11" s="25"/>
      <c r="U11" s="24"/>
      <c r="V11" s="24"/>
      <c r="W11" s="27">
        <f t="shared" si="2"/>
        <v>50</v>
      </c>
    </row>
    <row r="12" spans="1:23" ht="30" customHeight="1">
      <c r="A12" s="22">
        <v>6</v>
      </c>
      <c r="B12">
        <v>114</v>
      </c>
      <c r="C12">
        <v>12</v>
      </c>
      <c r="D12" s="1" t="s">
        <v>61</v>
      </c>
      <c r="E12" s="23">
        <f t="shared" si="0"/>
        <v>60</v>
      </c>
      <c r="F12" s="24"/>
      <c r="G12" s="24"/>
      <c r="H12" s="25" t="s">
        <v>169</v>
      </c>
      <c r="I12" s="25">
        <v>60</v>
      </c>
      <c r="J12" s="25"/>
      <c r="K12" s="25"/>
      <c r="L12" s="25"/>
      <c r="M12" s="25"/>
      <c r="N12" s="26">
        <f t="shared" si="1"/>
        <v>60</v>
      </c>
      <c r="O12" s="25"/>
      <c r="P12" s="25"/>
      <c r="Q12" s="25" t="s">
        <v>170</v>
      </c>
      <c r="R12" s="25">
        <v>45</v>
      </c>
      <c r="S12" s="25"/>
      <c r="T12" s="25"/>
      <c r="U12" s="24"/>
      <c r="V12" s="24"/>
      <c r="W12" s="27">
        <f t="shared" si="2"/>
        <v>45</v>
      </c>
    </row>
    <row r="13" spans="1:23" ht="30" customHeight="1">
      <c r="A13" s="22">
        <v>3</v>
      </c>
      <c r="B13" s="19">
        <v>109</v>
      </c>
      <c r="C13" s="20">
        <v>15</v>
      </c>
      <c r="D13" s="19" t="s">
        <v>57</v>
      </c>
      <c r="E13" s="23">
        <f t="shared" si="0"/>
        <v>0</v>
      </c>
      <c r="F13" s="24"/>
      <c r="G13" s="24"/>
      <c r="H13" s="25" t="s">
        <v>174</v>
      </c>
      <c r="I13" s="25">
        <v>0</v>
      </c>
      <c r="J13" s="25"/>
      <c r="K13" s="25"/>
      <c r="L13" s="25"/>
      <c r="M13" s="25"/>
      <c r="N13" s="26">
        <f t="shared" si="1"/>
        <v>0</v>
      </c>
      <c r="O13" s="25"/>
      <c r="P13" s="25"/>
      <c r="Q13" s="25" t="s">
        <v>173</v>
      </c>
      <c r="R13" s="25"/>
      <c r="S13" s="25"/>
      <c r="T13" s="25"/>
      <c r="U13" s="24"/>
      <c r="V13" s="24"/>
      <c r="W13" s="27">
        <f t="shared" si="2"/>
        <v>0</v>
      </c>
    </row>
    <row r="14" spans="1:14" ht="12.75">
      <c r="A14" s="19"/>
      <c r="B14" s="19"/>
      <c r="C14" s="19"/>
      <c r="D14" s="20"/>
      <c r="N14" s="21"/>
    </row>
    <row r="15" ht="12.75">
      <c r="N15" s="21"/>
    </row>
    <row r="16" spans="1:14" ht="12.75">
      <c r="A16" t="s">
        <v>42</v>
      </c>
      <c r="N16" s="21"/>
    </row>
    <row r="17" ht="12.75">
      <c r="N17" s="21"/>
    </row>
    <row r="18" ht="12.75">
      <c r="N18" s="21"/>
    </row>
    <row r="19" ht="12.75">
      <c r="N19" s="21"/>
    </row>
    <row r="20" ht="12.75">
      <c r="N20" s="21"/>
    </row>
    <row r="21" ht="12.75">
      <c r="N21" s="21"/>
    </row>
  </sheetData>
  <sheetProtection/>
  <printOptions/>
  <pageMargins left="0.75" right="0.75" top="1" bottom="1" header="0.5" footer="0.5"/>
  <pageSetup fitToHeight="1" fitToWidth="1" orientation="portrait" paperSize="9" scale="41" r:id="rId3"/>
  <headerFooter alignWithMargins="0">
    <oddHeader>&amp;C&amp;12Chatham Ski scores MAY 2010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Webb</dc:creator>
  <cp:keywords/>
  <dc:description/>
  <cp:lastModifiedBy>Paul Webb</cp:lastModifiedBy>
  <cp:lastPrinted>2010-06-06T00:50:22Z</cp:lastPrinted>
  <dcterms:created xsi:type="dcterms:W3CDTF">2009-05-03T13:06:24Z</dcterms:created>
  <dcterms:modified xsi:type="dcterms:W3CDTF">2010-06-08T00:26:31Z</dcterms:modified>
  <cp:category/>
  <cp:version/>
  <cp:contentType/>
  <cp:contentStatus/>
</cp:coreProperties>
</file>