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TIMED" sheetId="1" r:id="rId1"/>
    <sheet name="H to H" sheetId="2" r:id="rId2"/>
    <sheet name="Overal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<sst xmlns="http://schemas.openxmlformats.org/spreadsheetml/2006/main" count="1169" uniqueCount="211">
  <si>
    <t>SLATER</t>
  </si>
  <si>
    <t>Grace</t>
  </si>
  <si>
    <t>U08</t>
  </si>
  <si>
    <t>Sharks</t>
  </si>
  <si>
    <t>F</t>
  </si>
  <si>
    <t xml:space="preserve">HUDSON </t>
  </si>
  <si>
    <t>Thea</t>
  </si>
  <si>
    <t>U12</t>
  </si>
  <si>
    <t>M</t>
  </si>
  <si>
    <t>MARSDEN</t>
  </si>
  <si>
    <t>Amy</t>
  </si>
  <si>
    <t xml:space="preserve">SIMPKIN </t>
  </si>
  <si>
    <t>Elanna</t>
  </si>
  <si>
    <t xml:space="preserve">JOHNSON </t>
  </si>
  <si>
    <t>Fergal</t>
  </si>
  <si>
    <t>BAKER</t>
  </si>
  <si>
    <t>Molly-Beth</t>
  </si>
  <si>
    <t>James</t>
  </si>
  <si>
    <t xml:space="preserve">TAYLOR </t>
  </si>
  <si>
    <t>Clare</t>
  </si>
  <si>
    <t>NASSER</t>
  </si>
  <si>
    <t>Armani</t>
  </si>
  <si>
    <t>U10</t>
  </si>
  <si>
    <t>SMITH</t>
  </si>
  <si>
    <t>Paul</t>
  </si>
  <si>
    <t>X25</t>
  </si>
  <si>
    <t>POPOWICZ</t>
  </si>
  <si>
    <t>Mollie</t>
  </si>
  <si>
    <t>JACK</t>
  </si>
  <si>
    <t>Callum</t>
  </si>
  <si>
    <t xml:space="preserve">MOORE </t>
  </si>
  <si>
    <t>Phoebe</t>
  </si>
  <si>
    <t>TURNER</t>
  </si>
  <si>
    <t>Joseph</t>
  </si>
  <si>
    <t xml:space="preserve">JONES </t>
  </si>
  <si>
    <t>Nathan</t>
  </si>
  <si>
    <t>U16</t>
  </si>
  <si>
    <t xml:space="preserve">WOZENCROFT </t>
  </si>
  <si>
    <t>Daniel</t>
  </si>
  <si>
    <t>Ben</t>
  </si>
  <si>
    <t>MOULDING</t>
  </si>
  <si>
    <t>Isobel</t>
  </si>
  <si>
    <t>Theo</t>
  </si>
  <si>
    <t>LABEN</t>
  </si>
  <si>
    <t>Eliza</t>
  </si>
  <si>
    <t>U14</t>
  </si>
  <si>
    <t>BAILEY</t>
  </si>
  <si>
    <t>Jan</t>
  </si>
  <si>
    <t>Oval</t>
  </si>
  <si>
    <t>YARDLEY</t>
  </si>
  <si>
    <t>India</t>
  </si>
  <si>
    <t>SLADE</t>
  </si>
  <si>
    <t>CHAMBERS</t>
  </si>
  <si>
    <t>Felicity</t>
  </si>
  <si>
    <t>WALTERS</t>
  </si>
  <si>
    <t>Katie</t>
  </si>
  <si>
    <t>ASKEW</t>
  </si>
  <si>
    <t>George</t>
  </si>
  <si>
    <t>GATLEY</t>
  </si>
  <si>
    <t>Hannah</t>
  </si>
  <si>
    <t xml:space="preserve">MARPLES </t>
  </si>
  <si>
    <t>Alex</t>
  </si>
  <si>
    <t xml:space="preserve">GENTHER </t>
  </si>
  <si>
    <t>Joshua</t>
  </si>
  <si>
    <t>O'HARA</t>
  </si>
  <si>
    <t>Michael</t>
  </si>
  <si>
    <t>CLIFFORD</t>
  </si>
  <si>
    <t>Sam</t>
  </si>
  <si>
    <t>Thomas</t>
  </si>
  <si>
    <t>DAWSON</t>
  </si>
  <si>
    <t>Jennifer</t>
  </si>
  <si>
    <t xml:space="preserve">BROWN </t>
  </si>
  <si>
    <t>Cameron</t>
  </si>
  <si>
    <t>CARSON</t>
  </si>
  <si>
    <t xml:space="preserve">HINCHLIFFE </t>
  </si>
  <si>
    <t>Jack</t>
  </si>
  <si>
    <t>HEAD</t>
  </si>
  <si>
    <t>Katy</t>
  </si>
  <si>
    <t>FUNG</t>
  </si>
  <si>
    <t>Christopher</t>
  </si>
  <si>
    <t>SHIRT</t>
  </si>
  <si>
    <t>ROGERS</t>
  </si>
  <si>
    <t>John</t>
  </si>
  <si>
    <t>Nabeel</t>
  </si>
  <si>
    <t>Jake</t>
  </si>
  <si>
    <t>EYRE</t>
  </si>
  <si>
    <t>Harry</t>
  </si>
  <si>
    <t>ADAMS</t>
  </si>
  <si>
    <t>Matthew</t>
  </si>
  <si>
    <t xml:space="preserve">U10 </t>
  </si>
  <si>
    <t xml:space="preserve">HAYWOOD </t>
  </si>
  <si>
    <t>Marcus</t>
  </si>
  <si>
    <t xml:space="preserve">WILLIAMS </t>
  </si>
  <si>
    <t>Jordan</t>
  </si>
  <si>
    <t>LEWISS</t>
  </si>
  <si>
    <t>Edward</t>
  </si>
  <si>
    <t>U25</t>
  </si>
  <si>
    <t xml:space="preserve">BISHOP </t>
  </si>
  <si>
    <t>Angus</t>
  </si>
  <si>
    <t>HOUSTON</t>
  </si>
  <si>
    <t xml:space="preserve">SUMMERHAYES </t>
  </si>
  <si>
    <t>Molly</t>
  </si>
  <si>
    <t>Steve</t>
  </si>
  <si>
    <t>INGRAM</t>
  </si>
  <si>
    <t>Josh</t>
  </si>
  <si>
    <t>HANDFORD-STRYING</t>
  </si>
  <si>
    <t>Alexandra</t>
  </si>
  <si>
    <t xml:space="preserve">MEDLEY </t>
  </si>
  <si>
    <t xml:space="preserve">Carl </t>
  </si>
  <si>
    <t>MCMULLIN</t>
  </si>
  <si>
    <t>Peter</t>
  </si>
  <si>
    <t>FARR</t>
  </si>
  <si>
    <t>Oliver</t>
  </si>
  <si>
    <t>BISHOP</t>
  </si>
  <si>
    <t>Holly</t>
  </si>
  <si>
    <t>HENERY</t>
  </si>
  <si>
    <t>William</t>
  </si>
  <si>
    <t>WAHLERS</t>
  </si>
  <si>
    <t xml:space="preserve">TOMLINSON </t>
  </si>
  <si>
    <t>Josef</t>
  </si>
  <si>
    <t xml:space="preserve">GRANT </t>
  </si>
  <si>
    <t>Joe</t>
  </si>
  <si>
    <t>Laura</t>
  </si>
  <si>
    <t>Mykel</t>
  </si>
  <si>
    <t xml:space="preserve">WILCOCKSON </t>
  </si>
  <si>
    <t>Melanie</t>
  </si>
  <si>
    <t>BALL</t>
  </si>
  <si>
    <t>Danielle</t>
  </si>
  <si>
    <t xml:space="preserve">LAMB </t>
  </si>
  <si>
    <t>Byron</t>
  </si>
  <si>
    <t xml:space="preserve">CUTLER </t>
  </si>
  <si>
    <t>Gabby</t>
  </si>
  <si>
    <t>MCCLAVE</t>
  </si>
  <si>
    <t>Steven</t>
  </si>
  <si>
    <t>Andy</t>
  </si>
  <si>
    <t>Mike</t>
  </si>
  <si>
    <t>BATES</t>
  </si>
  <si>
    <t>Dan</t>
  </si>
  <si>
    <t>HOWLES</t>
  </si>
  <si>
    <t>Ryan</t>
  </si>
  <si>
    <t>HEAVERSEDGE</t>
  </si>
  <si>
    <t>Antony</t>
  </si>
  <si>
    <t>Bib</t>
  </si>
  <si>
    <t>Surname</t>
  </si>
  <si>
    <t>First Name</t>
  </si>
  <si>
    <t>Age</t>
  </si>
  <si>
    <t>Club</t>
  </si>
  <si>
    <t>Sex</t>
  </si>
  <si>
    <t>TIMED</t>
  </si>
  <si>
    <t>FALL</t>
  </si>
  <si>
    <t>TOTAL</t>
  </si>
  <si>
    <t>1st</t>
  </si>
  <si>
    <t>2nd</t>
  </si>
  <si>
    <t>Best</t>
  </si>
  <si>
    <t>DNS</t>
  </si>
  <si>
    <t>DNQ</t>
  </si>
  <si>
    <t>ECCLESTON</t>
  </si>
  <si>
    <t>Dominic</t>
  </si>
  <si>
    <t>Points</t>
  </si>
  <si>
    <t>FB01</t>
  </si>
  <si>
    <t>FB02</t>
  </si>
  <si>
    <t>Timed</t>
  </si>
  <si>
    <t>H-to-H</t>
  </si>
  <si>
    <t>Total</t>
  </si>
  <si>
    <t>Ruth</t>
  </si>
  <si>
    <t>Mya</t>
  </si>
  <si>
    <t>Katie Mae</t>
  </si>
  <si>
    <t>Lydia</t>
  </si>
  <si>
    <t>Emily</t>
  </si>
  <si>
    <t>Telford</t>
  </si>
  <si>
    <t>David</t>
  </si>
  <si>
    <t>Jessica</t>
  </si>
  <si>
    <t>Ed</t>
  </si>
  <si>
    <t>Tom</t>
  </si>
  <si>
    <t>Rob</t>
  </si>
  <si>
    <t>Ian</t>
  </si>
  <si>
    <t>Andrew</t>
  </si>
  <si>
    <t>FB03</t>
  </si>
  <si>
    <t>Hee</t>
  </si>
  <si>
    <t>Walters</t>
  </si>
  <si>
    <t>Wagstaff</t>
  </si>
  <si>
    <t xml:space="preserve">Nasser </t>
  </si>
  <si>
    <t>Farr</t>
  </si>
  <si>
    <t>Head</t>
  </si>
  <si>
    <t>Humfress</t>
  </si>
  <si>
    <t>Moore</t>
  </si>
  <si>
    <t>Eccleston</t>
  </si>
  <si>
    <t>Kaye</t>
  </si>
  <si>
    <t>Needham</t>
  </si>
  <si>
    <t>Smith</t>
  </si>
  <si>
    <t>Furley</t>
  </si>
  <si>
    <t>Dean</t>
  </si>
  <si>
    <t>Richard</t>
  </si>
  <si>
    <t>Heaversedge</t>
  </si>
  <si>
    <t>Howles</t>
  </si>
  <si>
    <t>Bates</t>
  </si>
  <si>
    <t>Houston</t>
  </si>
  <si>
    <t>Henery</t>
  </si>
  <si>
    <t>Nasser</t>
  </si>
  <si>
    <t>Shirt</t>
  </si>
  <si>
    <t>Bailey</t>
  </si>
  <si>
    <t>Carson</t>
  </si>
  <si>
    <t>Goldacre</t>
  </si>
  <si>
    <t xml:space="preserve">Taylor </t>
  </si>
  <si>
    <t>Burkitt</t>
  </si>
  <si>
    <t>Morley</t>
  </si>
  <si>
    <t>Hallett</t>
  </si>
  <si>
    <t>Machon</t>
  </si>
  <si>
    <t>McMullin</t>
  </si>
  <si>
    <t>McMurray</t>
  </si>
  <si>
    <t>McClave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</si>
</sst>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2007%20FB0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-to-Head"/>
      <sheetName val="Timed"/>
      <sheetName val="Bib"/>
      <sheetName val="StartList"/>
      <sheetName val="Entries"/>
    </sheetNames>
    <sheetDataSet>
      <sheetData sheetId="4">
        <row r="1">
          <cell r="C1" t="str">
            <v>Ainsworth</v>
          </cell>
          <cell r="D1" t="str">
            <v>Josh</v>
          </cell>
          <cell r="E1" t="str">
            <v>U08</v>
          </cell>
        </row>
        <row r="2">
          <cell r="C2" t="str">
            <v>Genther </v>
          </cell>
          <cell r="D2" t="str">
            <v>Joshua</v>
          </cell>
          <cell r="E2" t="str">
            <v>U08</v>
          </cell>
          <cell r="F2" t="str">
            <v>SHARKS</v>
          </cell>
        </row>
        <row r="3">
          <cell r="C3" t="str">
            <v>Greaves</v>
          </cell>
          <cell r="D3" t="str">
            <v>Harry</v>
          </cell>
          <cell r="E3" t="str">
            <v>U08</v>
          </cell>
          <cell r="F3" t="str">
            <v>SHARKS</v>
          </cell>
        </row>
        <row r="4">
          <cell r="C4" t="str">
            <v>Hall </v>
          </cell>
          <cell r="D4" t="str">
            <v>William</v>
          </cell>
          <cell r="E4" t="str">
            <v>U08</v>
          </cell>
          <cell r="F4" t="str">
            <v>SHARKS</v>
          </cell>
        </row>
        <row r="5">
          <cell r="C5" t="str">
            <v>Hudson </v>
          </cell>
          <cell r="D5" t="str">
            <v>Thea</v>
          </cell>
          <cell r="E5" t="str">
            <v>U08</v>
          </cell>
          <cell r="F5" t="str">
            <v>SHARKS</v>
          </cell>
        </row>
        <row r="6">
          <cell r="C6" t="str">
            <v>Jack </v>
          </cell>
          <cell r="D6" t="str">
            <v>Callum</v>
          </cell>
          <cell r="E6" t="str">
            <v>U08</v>
          </cell>
          <cell r="F6" t="str">
            <v>SHARKS</v>
          </cell>
        </row>
        <row r="7">
          <cell r="C7" t="str">
            <v>Johnson </v>
          </cell>
          <cell r="D7" t="str">
            <v>Alistair</v>
          </cell>
          <cell r="E7" t="str">
            <v>U08</v>
          </cell>
          <cell r="F7" t="str">
            <v>SHARKS</v>
          </cell>
        </row>
        <row r="8">
          <cell r="C8" t="str">
            <v>Johnson </v>
          </cell>
          <cell r="D8" t="str">
            <v>Fergal</v>
          </cell>
          <cell r="E8" t="str">
            <v>U08</v>
          </cell>
          <cell r="F8" t="str">
            <v>SHARKS</v>
          </cell>
        </row>
        <row r="9">
          <cell r="C9" t="str">
            <v>Lister</v>
          </cell>
          <cell r="D9" t="str">
            <v>Abbie</v>
          </cell>
          <cell r="E9" t="str">
            <v>U08</v>
          </cell>
          <cell r="F9" t="str">
            <v>SHARKS</v>
          </cell>
        </row>
        <row r="10">
          <cell r="C10" t="str">
            <v>Lucas</v>
          </cell>
          <cell r="D10" t="str">
            <v>William</v>
          </cell>
          <cell r="E10" t="str">
            <v>U08</v>
          </cell>
          <cell r="F10" t="str">
            <v>TELFORD</v>
          </cell>
        </row>
        <row r="11">
          <cell r="C11" t="str">
            <v>Marsden</v>
          </cell>
          <cell r="D11" t="str">
            <v>Amy</v>
          </cell>
          <cell r="E11" t="str">
            <v>U08</v>
          </cell>
          <cell r="F11" t="str">
            <v>SHARKS</v>
          </cell>
        </row>
        <row r="12">
          <cell r="D12" t="str">
            <v>Hannah</v>
          </cell>
          <cell r="E12" t="str">
            <v>U08</v>
          </cell>
          <cell r="F12" t="str">
            <v>SHARKS</v>
          </cell>
        </row>
        <row r="13">
          <cell r="C13" t="str">
            <v>Moulding</v>
          </cell>
          <cell r="D13" t="str">
            <v>Theo</v>
          </cell>
          <cell r="E13" t="str">
            <v>U08</v>
          </cell>
          <cell r="F13" t="str">
            <v>SHARKS</v>
          </cell>
        </row>
        <row r="14">
          <cell r="C14" t="str">
            <v>Popowicz</v>
          </cell>
          <cell r="D14" t="str">
            <v>Mollie</v>
          </cell>
          <cell r="E14" t="str">
            <v>U08</v>
          </cell>
          <cell r="F14" t="str">
            <v>SHARKS</v>
          </cell>
        </row>
        <row r="15">
          <cell r="C15" t="str">
            <v>Simpkin </v>
          </cell>
          <cell r="D15" t="str">
            <v>Elanna</v>
          </cell>
          <cell r="E15" t="str">
            <v>U08</v>
          </cell>
          <cell r="F15" t="str">
            <v>SHARKS</v>
          </cell>
        </row>
        <row r="16">
          <cell r="C16" t="str">
            <v>Slater</v>
          </cell>
          <cell r="D16" t="str">
            <v>Grace</v>
          </cell>
          <cell r="E16" t="str">
            <v>U08</v>
          </cell>
          <cell r="F16" t="str">
            <v>SHARKS</v>
          </cell>
        </row>
        <row r="17">
          <cell r="C17" t="str">
            <v>Slater</v>
          </cell>
          <cell r="D17" t="str">
            <v>James</v>
          </cell>
          <cell r="E17" t="str">
            <v>U08</v>
          </cell>
          <cell r="F17" t="str">
            <v>SHARKS</v>
          </cell>
        </row>
        <row r="18">
          <cell r="C18" t="str">
            <v>Smith</v>
          </cell>
          <cell r="D18" t="str">
            <v>Thomas</v>
          </cell>
          <cell r="E18" t="str">
            <v>U08</v>
          </cell>
          <cell r="F18" t="str">
            <v>SHARKS</v>
          </cell>
        </row>
        <row r="19">
          <cell r="C19" t="str">
            <v>Taylor </v>
          </cell>
          <cell r="D19" t="str">
            <v>Clare</v>
          </cell>
          <cell r="E19" t="str">
            <v>U08</v>
          </cell>
          <cell r="F19" t="str">
            <v>SHARKS</v>
          </cell>
        </row>
        <row r="20">
          <cell r="C20" t="str">
            <v>Turner</v>
          </cell>
          <cell r="D20" t="str">
            <v>Joseph</v>
          </cell>
          <cell r="E20" t="str">
            <v>U08</v>
          </cell>
          <cell r="F20" t="str">
            <v>SHARKS</v>
          </cell>
        </row>
        <row r="21">
          <cell r="C21" t="str">
            <v>Wozencroft </v>
          </cell>
          <cell r="D21" t="str">
            <v>Daniel</v>
          </cell>
          <cell r="E21" t="str">
            <v>U08</v>
          </cell>
          <cell r="F21" t="str">
            <v>SHARKS</v>
          </cell>
        </row>
        <row r="22">
          <cell r="C22" t="str">
            <v>Ainsworth</v>
          </cell>
          <cell r="D22" t="str">
            <v>Claire</v>
          </cell>
          <cell r="E22" t="str">
            <v>U10</v>
          </cell>
        </row>
        <row r="23">
          <cell r="C23" t="str">
            <v>Ball</v>
          </cell>
          <cell r="D23" t="str">
            <v>Chloe</v>
          </cell>
          <cell r="E23" t="str">
            <v>U10</v>
          </cell>
          <cell r="F23" t="str">
            <v>SHARKS</v>
          </cell>
        </row>
        <row r="24">
          <cell r="C24" t="str">
            <v>Brown </v>
          </cell>
          <cell r="D24" t="str">
            <v>Cameron</v>
          </cell>
          <cell r="E24" t="str">
            <v>U10</v>
          </cell>
          <cell r="F24" t="str">
            <v>SHARKS</v>
          </cell>
        </row>
        <row r="25">
          <cell r="C25" t="str">
            <v>Collins </v>
          </cell>
          <cell r="D25" t="str">
            <v>Jack</v>
          </cell>
          <cell r="E25" t="str">
            <v>U10</v>
          </cell>
          <cell r="F25" t="str">
            <v>SHARKS</v>
          </cell>
        </row>
        <row r="26">
          <cell r="C26" t="str">
            <v>Dawson</v>
          </cell>
          <cell r="D26" t="str">
            <v>Jennifer</v>
          </cell>
          <cell r="E26" t="str">
            <v>U10</v>
          </cell>
          <cell r="F26" t="str">
            <v>OVAL</v>
          </cell>
        </row>
        <row r="27">
          <cell r="C27" t="str">
            <v>Eyre</v>
          </cell>
          <cell r="D27" t="str">
            <v>Harry</v>
          </cell>
          <cell r="E27" t="str">
            <v>U10</v>
          </cell>
          <cell r="F27" t="str">
            <v>SHARKS</v>
          </cell>
        </row>
        <row r="28">
          <cell r="C28" t="str">
            <v>Laben</v>
          </cell>
          <cell r="D28" t="str">
            <v>Eliza</v>
          </cell>
          <cell r="E28" t="str">
            <v>U08</v>
          </cell>
          <cell r="F28" t="str">
            <v>SHARKS</v>
          </cell>
        </row>
        <row r="29">
          <cell r="C29" t="str">
            <v>Hinchliffe </v>
          </cell>
          <cell r="D29" t="str">
            <v>Jack</v>
          </cell>
          <cell r="E29" t="str">
            <v>U10</v>
          </cell>
          <cell r="F29" t="str">
            <v>SHARKS</v>
          </cell>
        </row>
        <row r="30">
          <cell r="C30" t="str">
            <v>Hobson</v>
          </cell>
          <cell r="D30" t="str">
            <v>James</v>
          </cell>
          <cell r="E30" t="str">
            <v>U10</v>
          </cell>
          <cell r="F30" t="str">
            <v>SHARKS</v>
          </cell>
        </row>
        <row r="31">
          <cell r="C31" t="str">
            <v>Houston</v>
          </cell>
          <cell r="D31" t="str">
            <v>Sam</v>
          </cell>
          <cell r="E31" t="str">
            <v>U10</v>
          </cell>
          <cell r="F31" t="str">
            <v>SHARKS</v>
          </cell>
        </row>
        <row r="32">
          <cell r="C32" t="str">
            <v>Hudson </v>
          </cell>
          <cell r="D32" t="str">
            <v>Ben</v>
          </cell>
          <cell r="E32" t="str">
            <v>U10</v>
          </cell>
          <cell r="F32" t="str">
            <v>SHARKS</v>
          </cell>
        </row>
        <row r="33">
          <cell r="C33" t="str">
            <v>Marples </v>
          </cell>
          <cell r="D33" t="str">
            <v>Alex</v>
          </cell>
          <cell r="E33" t="str">
            <v>U10</v>
          </cell>
          <cell r="F33" t="str">
            <v>SHARKS</v>
          </cell>
        </row>
        <row r="34">
          <cell r="C34" t="str">
            <v>Askew</v>
          </cell>
          <cell r="D34" t="str">
            <v>George</v>
          </cell>
          <cell r="E34" t="str">
            <v>U12</v>
          </cell>
          <cell r="F34" t="str">
            <v>SHARKS</v>
          </cell>
        </row>
        <row r="35">
          <cell r="C35" t="str">
            <v>Moulding</v>
          </cell>
          <cell r="D35" t="str">
            <v>Isobel</v>
          </cell>
          <cell r="E35" t="str">
            <v>U10</v>
          </cell>
          <cell r="F35" t="str">
            <v>SHARKS</v>
          </cell>
        </row>
        <row r="36">
          <cell r="C36" t="str">
            <v>Nolan</v>
          </cell>
          <cell r="D36" t="str">
            <v>Daniel</v>
          </cell>
          <cell r="E36" t="str">
            <v>U10</v>
          </cell>
        </row>
        <row r="37">
          <cell r="C37" t="str">
            <v>O'Hara</v>
          </cell>
          <cell r="D37" t="str">
            <v>Michael</v>
          </cell>
          <cell r="E37" t="str">
            <v>U10</v>
          </cell>
          <cell r="F37" t="str">
            <v>SHARKS</v>
          </cell>
        </row>
        <row r="38">
          <cell r="C38" t="str">
            <v>Slade</v>
          </cell>
          <cell r="D38" t="str">
            <v>Nathan</v>
          </cell>
          <cell r="E38" t="str">
            <v>U10</v>
          </cell>
          <cell r="F38" t="str">
            <v>OVAL</v>
          </cell>
        </row>
        <row r="39">
          <cell r="C39" t="str">
            <v>Summerhayes </v>
          </cell>
          <cell r="D39" t="str">
            <v>Molly</v>
          </cell>
          <cell r="E39" t="str">
            <v>U10</v>
          </cell>
          <cell r="F39" t="str">
            <v>SHARKS</v>
          </cell>
        </row>
        <row r="40">
          <cell r="C40" t="str">
            <v>Wozencroft </v>
          </cell>
          <cell r="D40" t="str">
            <v>William</v>
          </cell>
          <cell r="E40" t="str">
            <v>U10</v>
          </cell>
          <cell r="F40" t="str">
            <v>SHARKS</v>
          </cell>
        </row>
        <row r="41">
          <cell r="C41" t="str">
            <v>Yardley</v>
          </cell>
          <cell r="D41" t="str">
            <v>India</v>
          </cell>
          <cell r="E41" t="str">
            <v>U10</v>
          </cell>
          <cell r="F41" t="str">
            <v>SHARKS</v>
          </cell>
        </row>
        <row r="42">
          <cell r="C42" t="str">
            <v>Adams</v>
          </cell>
          <cell r="D42" t="str">
            <v>Matthew</v>
          </cell>
          <cell r="E42" t="str">
            <v>U10 </v>
          </cell>
          <cell r="F42" t="str">
            <v>SHARKS</v>
          </cell>
        </row>
        <row r="43">
          <cell r="C43" t="str">
            <v>Bishop </v>
          </cell>
          <cell r="D43" t="str">
            <v>Angus</v>
          </cell>
          <cell r="E43" t="str">
            <v>U12</v>
          </cell>
          <cell r="F43" t="str">
            <v>SHARKS</v>
          </cell>
        </row>
        <row r="44">
          <cell r="C44" t="str">
            <v>Gatley</v>
          </cell>
          <cell r="D44" t="str">
            <v>Hannah</v>
          </cell>
          <cell r="E44" t="str">
            <v>U12</v>
          </cell>
          <cell r="F44" t="str">
            <v>SHARKS</v>
          </cell>
        </row>
        <row r="45">
          <cell r="C45" t="str">
            <v>Griffiths</v>
          </cell>
          <cell r="D45" t="str">
            <v>Inez</v>
          </cell>
          <cell r="E45" t="str">
            <v>U12</v>
          </cell>
          <cell r="F45" t="str">
            <v>SHARKS</v>
          </cell>
        </row>
        <row r="46">
          <cell r="C46" t="str">
            <v>Handford-Strying</v>
          </cell>
          <cell r="D46" t="str">
            <v>Hannah</v>
          </cell>
          <cell r="E46" t="str">
            <v>U12</v>
          </cell>
          <cell r="F46" t="str">
            <v>SHARKS</v>
          </cell>
        </row>
        <row r="47">
          <cell r="C47" t="str">
            <v>Henery</v>
          </cell>
          <cell r="D47" t="str">
            <v>Sam</v>
          </cell>
          <cell r="E47" t="str">
            <v>U12</v>
          </cell>
          <cell r="F47" t="str">
            <v>SHARKS</v>
          </cell>
        </row>
        <row r="48">
          <cell r="C48" t="str">
            <v>Jones </v>
          </cell>
          <cell r="D48" t="str">
            <v>Alex</v>
          </cell>
          <cell r="E48" t="str">
            <v>U12</v>
          </cell>
          <cell r="F48" t="str">
            <v>SHARKS</v>
          </cell>
        </row>
        <row r="49">
          <cell r="D49" t="str">
            <v>Sophie</v>
          </cell>
          <cell r="E49" t="str">
            <v>U12</v>
          </cell>
          <cell r="F49" t="str">
            <v>SHARKS</v>
          </cell>
        </row>
        <row r="50">
          <cell r="C50" t="str">
            <v>O'Hara</v>
          </cell>
          <cell r="D50" t="str">
            <v>Luke</v>
          </cell>
          <cell r="E50" t="str">
            <v>U12</v>
          </cell>
          <cell r="F50" t="str">
            <v>SHARKS</v>
          </cell>
        </row>
        <row r="51">
          <cell r="C51" t="str">
            <v>Summerhayes </v>
          </cell>
          <cell r="D51" t="str">
            <v>Katie</v>
          </cell>
          <cell r="E51" t="str">
            <v>U12</v>
          </cell>
          <cell r="F51" t="str">
            <v>SHARKS</v>
          </cell>
        </row>
        <row r="52">
          <cell r="C52" t="str">
            <v>White </v>
          </cell>
          <cell r="D52" t="str">
            <v>Victoria</v>
          </cell>
          <cell r="E52" t="str">
            <v>U12</v>
          </cell>
          <cell r="F52" t="str">
            <v>SHARKS</v>
          </cell>
        </row>
        <row r="53">
          <cell r="C53" t="str">
            <v>Ball</v>
          </cell>
          <cell r="D53" t="str">
            <v>Thomas</v>
          </cell>
          <cell r="E53" t="str">
            <v>U14</v>
          </cell>
          <cell r="F53" t="str">
            <v>SHARKS</v>
          </cell>
        </row>
        <row r="54">
          <cell r="C54" t="str">
            <v>Clifford</v>
          </cell>
          <cell r="D54" t="str">
            <v>Sam</v>
          </cell>
          <cell r="E54" t="str">
            <v>U14</v>
          </cell>
          <cell r="F54" t="str">
            <v>OVAL</v>
          </cell>
        </row>
        <row r="55">
          <cell r="C55" t="str">
            <v>Cooper</v>
          </cell>
          <cell r="D55" t="str">
            <v>Ben</v>
          </cell>
          <cell r="E55" t="str">
            <v>U14</v>
          </cell>
          <cell r="F55" t="str">
            <v>TELFORD</v>
          </cell>
        </row>
        <row r="56">
          <cell r="C56" t="str">
            <v>Critchlow</v>
          </cell>
          <cell r="D56" t="str">
            <v>Callum</v>
          </cell>
          <cell r="E56" t="str">
            <v>U14</v>
          </cell>
          <cell r="F56" t="str">
            <v>SHARKS</v>
          </cell>
        </row>
        <row r="57">
          <cell r="C57" t="str">
            <v>Dawson</v>
          </cell>
          <cell r="D57" t="str">
            <v>Laura</v>
          </cell>
          <cell r="E57" t="str">
            <v>U14</v>
          </cell>
          <cell r="F57" t="str">
            <v>OVAL</v>
          </cell>
        </row>
        <row r="58">
          <cell r="C58" t="str">
            <v>Edge</v>
          </cell>
          <cell r="D58" t="str">
            <v>Ryan</v>
          </cell>
          <cell r="E58" t="str">
            <v>U14</v>
          </cell>
          <cell r="F58" t="str">
            <v>SKI ART</v>
          </cell>
        </row>
        <row r="59">
          <cell r="C59" t="str">
            <v>Grant </v>
          </cell>
          <cell r="D59" t="str">
            <v>Joe</v>
          </cell>
          <cell r="E59" t="str">
            <v>U14</v>
          </cell>
          <cell r="F59" t="str">
            <v>SHARKS</v>
          </cell>
        </row>
        <row r="60">
          <cell r="C60" t="str">
            <v>Grummett</v>
          </cell>
          <cell r="D60" t="str">
            <v>Luke</v>
          </cell>
          <cell r="E60" t="str">
            <v>U14</v>
          </cell>
          <cell r="F60" t="str">
            <v>SKI ART</v>
          </cell>
        </row>
        <row r="61">
          <cell r="C61" t="str">
            <v>Grummett</v>
          </cell>
          <cell r="D61" t="str">
            <v>William</v>
          </cell>
          <cell r="E61" t="str">
            <v>U14</v>
          </cell>
          <cell r="F61" t="str">
            <v>SKI ART</v>
          </cell>
        </row>
        <row r="62">
          <cell r="C62" t="str">
            <v>Haywood </v>
          </cell>
          <cell r="D62" t="str">
            <v>Marcus</v>
          </cell>
          <cell r="E62" t="str">
            <v>U14</v>
          </cell>
          <cell r="F62" t="str">
            <v>SHARKS</v>
          </cell>
        </row>
        <row r="63">
          <cell r="C63" t="str">
            <v>Houston</v>
          </cell>
          <cell r="D63" t="str">
            <v>Alexandra</v>
          </cell>
          <cell r="E63" t="str">
            <v>U14</v>
          </cell>
          <cell r="F63" t="str">
            <v>SHARKS</v>
          </cell>
        </row>
        <row r="64">
          <cell r="C64" t="str">
            <v>Ingram</v>
          </cell>
          <cell r="D64" t="str">
            <v>Josh</v>
          </cell>
          <cell r="E64" t="str">
            <v>U14</v>
          </cell>
          <cell r="F64" t="str">
            <v>SHARKS</v>
          </cell>
        </row>
        <row r="65">
          <cell r="C65" t="str">
            <v>James</v>
          </cell>
          <cell r="D65" t="str">
            <v>Adam</v>
          </cell>
          <cell r="E65" t="str">
            <v>U14</v>
          </cell>
          <cell r="F65" t="str">
            <v>OVAL</v>
          </cell>
        </row>
        <row r="66">
          <cell r="C66" t="str">
            <v>Lamb </v>
          </cell>
          <cell r="D66" t="str">
            <v>Katie</v>
          </cell>
          <cell r="E66" t="str">
            <v>U14</v>
          </cell>
          <cell r="F66" t="str">
            <v>SHARKS</v>
          </cell>
        </row>
        <row r="67">
          <cell r="C67" t="str">
            <v>Martin</v>
          </cell>
          <cell r="D67" t="str">
            <v>Olivia</v>
          </cell>
          <cell r="E67" t="str">
            <v>U12</v>
          </cell>
          <cell r="F67" t="str">
            <v>SHARKS</v>
          </cell>
        </row>
        <row r="68">
          <cell r="C68" t="str">
            <v>Medley </v>
          </cell>
          <cell r="D68" t="str">
            <v>Carl </v>
          </cell>
          <cell r="E68" t="str">
            <v>U14</v>
          </cell>
          <cell r="F68" t="str">
            <v>SHARKS</v>
          </cell>
        </row>
        <row r="69">
          <cell r="C69" t="str">
            <v>O'Hara</v>
          </cell>
          <cell r="D69" t="str">
            <v>Thomas</v>
          </cell>
          <cell r="E69" t="str">
            <v>U14</v>
          </cell>
          <cell r="F69" t="str">
            <v>SHARKS</v>
          </cell>
        </row>
        <row r="70">
          <cell r="C70" t="str">
            <v>Parker</v>
          </cell>
          <cell r="D70" t="str">
            <v>Olivia</v>
          </cell>
          <cell r="E70" t="str">
            <v>U14</v>
          </cell>
          <cell r="F70" t="str">
            <v>SHARKS</v>
          </cell>
        </row>
        <row r="71">
          <cell r="C71" t="str">
            <v>Rawson</v>
          </cell>
          <cell r="D71" t="str">
            <v>Stephen</v>
          </cell>
          <cell r="E71" t="str">
            <v>U14</v>
          </cell>
          <cell r="F71" t="str">
            <v>SHARKS</v>
          </cell>
        </row>
        <row r="72">
          <cell r="D72" t="str">
            <v>Daniel</v>
          </cell>
          <cell r="E72" t="str">
            <v>U14</v>
          </cell>
          <cell r="F72" t="str">
            <v>SHARKS</v>
          </cell>
        </row>
        <row r="73">
          <cell r="C73" t="str">
            <v>Tomlinson </v>
          </cell>
          <cell r="D73" t="str">
            <v>Josef</v>
          </cell>
          <cell r="E73" t="str">
            <v>U14</v>
          </cell>
          <cell r="F73" t="str">
            <v>SHARKS</v>
          </cell>
        </row>
        <row r="74">
          <cell r="C74" t="str">
            <v>Wahlers</v>
          </cell>
          <cell r="D74" t="str">
            <v>Josh</v>
          </cell>
          <cell r="E74" t="str">
            <v>U14</v>
          </cell>
          <cell r="F74" t="str">
            <v>OVAL</v>
          </cell>
        </row>
        <row r="75">
          <cell r="C75" t="str">
            <v>Bishop</v>
          </cell>
          <cell r="D75" t="str">
            <v>Holly</v>
          </cell>
          <cell r="E75" t="str">
            <v>U16</v>
          </cell>
          <cell r="F75" t="str">
            <v>SHARKS</v>
          </cell>
        </row>
        <row r="76">
          <cell r="C76" t="str">
            <v>Chambers</v>
          </cell>
          <cell r="D76" t="str">
            <v>Felicity</v>
          </cell>
          <cell r="E76" t="str">
            <v>U16</v>
          </cell>
          <cell r="F76" t="str">
            <v>OVAL</v>
          </cell>
        </row>
        <row r="77">
          <cell r="C77" t="str">
            <v>Cutler </v>
          </cell>
          <cell r="D77" t="str">
            <v>Gabby</v>
          </cell>
          <cell r="E77" t="str">
            <v>U16</v>
          </cell>
          <cell r="F77" t="str">
            <v>SHARKS</v>
          </cell>
        </row>
        <row r="78">
          <cell r="C78" t="str">
            <v>Edge</v>
          </cell>
          <cell r="D78" t="str">
            <v>Michael</v>
          </cell>
          <cell r="E78" t="str">
            <v>U16</v>
          </cell>
          <cell r="F78" t="str">
            <v>SKI ART</v>
          </cell>
        </row>
        <row r="79">
          <cell r="C79" t="str">
            <v>Fung</v>
          </cell>
          <cell r="D79" t="str">
            <v>Christopher</v>
          </cell>
          <cell r="E79" t="str">
            <v>U16</v>
          </cell>
          <cell r="F79" t="str">
            <v>SHARKS</v>
          </cell>
        </row>
        <row r="80">
          <cell r="C80" t="str">
            <v>Askew</v>
          </cell>
          <cell r="D80" t="str">
            <v>Jake</v>
          </cell>
          <cell r="E80" t="str">
            <v>U14</v>
          </cell>
          <cell r="F80" t="str">
            <v>SHARKS</v>
          </cell>
        </row>
        <row r="81">
          <cell r="C81" t="str">
            <v>Haywood </v>
          </cell>
          <cell r="D81" t="str">
            <v>Byron</v>
          </cell>
          <cell r="E81" t="str">
            <v>U16</v>
          </cell>
          <cell r="F81" t="str">
            <v>SHARKS</v>
          </cell>
        </row>
        <row r="82">
          <cell r="C82" t="str">
            <v>Jones </v>
          </cell>
          <cell r="D82" t="str">
            <v>Laura</v>
          </cell>
          <cell r="E82" t="str">
            <v>U16</v>
          </cell>
          <cell r="F82" t="str">
            <v>SHARKS</v>
          </cell>
        </row>
        <row r="83">
          <cell r="C83" t="str">
            <v>Jones </v>
          </cell>
          <cell r="D83" t="str">
            <v>Nathan</v>
          </cell>
          <cell r="E83" t="str">
            <v>U16</v>
          </cell>
          <cell r="F83" t="str">
            <v>SHARKS</v>
          </cell>
        </row>
        <row r="84">
          <cell r="D84" t="str">
            <v>Steven</v>
          </cell>
          <cell r="E84" t="str">
            <v>U16</v>
          </cell>
          <cell r="F84" t="str">
            <v>OVAL</v>
          </cell>
        </row>
        <row r="85">
          <cell r="C85" t="str">
            <v>Rushbrook</v>
          </cell>
          <cell r="D85" t="str">
            <v>Clarke</v>
          </cell>
          <cell r="E85" t="str">
            <v>U16</v>
          </cell>
          <cell r="F85" t="str">
            <v>OVAL</v>
          </cell>
        </row>
        <row r="86">
          <cell r="C86" t="str">
            <v>Shirt</v>
          </cell>
          <cell r="D86" t="str">
            <v>Danielle</v>
          </cell>
          <cell r="E86" t="str">
            <v>U16</v>
          </cell>
          <cell r="F86" t="str">
            <v>SHARKS</v>
          </cell>
        </row>
        <row r="87">
          <cell r="C87" t="str">
            <v>Smith</v>
          </cell>
          <cell r="D87" t="str">
            <v>George</v>
          </cell>
          <cell r="E87" t="str">
            <v>U16</v>
          </cell>
          <cell r="F87" t="str">
            <v>SHARKS</v>
          </cell>
        </row>
        <row r="88">
          <cell r="C88" t="str">
            <v>Tomlinson </v>
          </cell>
          <cell r="D88" t="str">
            <v>Mykel</v>
          </cell>
          <cell r="E88" t="str">
            <v>U16</v>
          </cell>
          <cell r="F88" t="str">
            <v>SHARKS</v>
          </cell>
        </row>
        <row r="89">
          <cell r="C89" t="str">
            <v>Wilcockson </v>
          </cell>
          <cell r="D89" t="str">
            <v>Melanie</v>
          </cell>
          <cell r="E89" t="str">
            <v>U16</v>
          </cell>
          <cell r="F89" t="str">
            <v>SHARKS</v>
          </cell>
        </row>
        <row r="90">
          <cell r="C90" t="str">
            <v>Williams </v>
          </cell>
          <cell r="D90" t="str">
            <v>Jordan</v>
          </cell>
          <cell r="E90" t="str">
            <v>U16</v>
          </cell>
          <cell r="F90" t="str">
            <v>SHARKS</v>
          </cell>
        </row>
        <row r="91">
          <cell r="C91" t="str">
            <v>Cutler </v>
          </cell>
          <cell r="D91" t="str">
            <v>Holly</v>
          </cell>
          <cell r="E91" t="str">
            <v>U25</v>
          </cell>
          <cell r="F91" t="str">
            <v>SHARKS</v>
          </cell>
        </row>
        <row r="92">
          <cell r="C92" t="str">
            <v>Lewiss</v>
          </cell>
          <cell r="D92" t="str">
            <v>Edward</v>
          </cell>
          <cell r="E92" t="str">
            <v>U25</v>
          </cell>
          <cell r="F92" t="str">
            <v>OVAL</v>
          </cell>
        </row>
        <row r="93">
          <cell r="C93" t="str">
            <v>Martin</v>
          </cell>
        </row>
        <row r="94">
          <cell r="C94" t="str">
            <v>Parker</v>
          </cell>
          <cell r="D94" t="str">
            <v>Hannah</v>
          </cell>
          <cell r="E94" t="str">
            <v>U25</v>
          </cell>
          <cell r="F94" t="str">
            <v>SHARKS</v>
          </cell>
        </row>
        <row r="95">
          <cell r="C95" t="str">
            <v>Rogers</v>
          </cell>
          <cell r="D95" t="str">
            <v>Mike</v>
          </cell>
          <cell r="E95" t="str">
            <v>U25</v>
          </cell>
          <cell r="F95" t="str">
            <v>OVAL</v>
          </cell>
        </row>
        <row r="96">
          <cell r="C96" t="str">
            <v>Smith</v>
          </cell>
          <cell r="D96" t="str">
            <v>Phil</v>
          </cell>
          <cell r="E96" t="str">
            <v>U25</v>
          </cell>
          <cell r="F96" t="str">
            <v>SHARKS</v>
          </cell>
        </row>
        <row r="97">
          <cell r="C97" t="str">
            <v>Cutler </v>
          </cell>
          <cell r="D97" t="str">
            <v>Pete</v>
          </cell>
          <cell r="E97" t="str">
            <v>X25</v>
          </cell>
          <cell r="F97" t="str">
            <v>SHARKS</v>
          </cell>
        </row>
        <row r="98">
          <cell r="C98" t="str">
            <v>Dawson</v>
          </cell>
          <cell r="D98" t="str">
            <v>Andy</v>
          </cell>
          <cell r="E98" t="str">
            <v>X25</v>
          </cell>
          <cell r="F98" t="str">
            <v>OVAL</v>
          </cell>
        </row>
        <row r="99">
          <cell r="D99" t="str">
            <v>David</v>
          </cell>
          <cell r="E99" t="str">
            <v>X25</v>
          </cell>
          <cell r="F99" t="str">
            <v>SHARKS</v>
          </cell>
        </row>
        <row r="100">
          <cell r="C100" t="str">
            <v>Jack </v>
          </cell>
          <cell r="D100" t="str">
            <v>Ian</v>
          </cell>
          <cell r="E100" t="str">
            <v>X25</v>
          </cell>
        </row>
        <row r="101">
          <cell r="C101" t="str">
            <v>Jones </v>
          </cell>
          <cell r="D101" t="str">
            <v>Steve</v>
          </cell>
          <cell r="E101" t="str">
            <v>X25</v>
          </cell>
          <cell r="F101" t="str">
            <v>SHARKS</v>
          </cell>
        </row>
        <row r="102">
          <cell r="C102" t="str">
            <v>McClave</v>
          </cell>
          <cell r="D102" t="str">
            <v>Tony</v>
          </cell>
          <cell r="E102" t="str">
            <v>X25</v>
          </cell>
          <cell r="F102" t="str">
            <v>OVAL</v>
          </cell>
        </row>
        <row r="103">
          <cell r="C103" t="str">
            <v>Morley</v>
          </cell>
          <cell r="D103" t="str">
            <v>Rod</v>
          </cell>
          <cell r="E103" t="str">
            <v>X25</v>
          </cell>
          <cell r="F103" t="str">
            <v>SHARKS</v>
          </cell>
        </row>
        <row r="104">
          <cell r="C104" t="str">
            <v>Rogers</v>
          </cell>
          <cell r="D104" t="str">
            <v>John</v>
          </cell>
          <cell r="E104" t="str">
            <v>X25</v>
          </cell>
          <cell r="F104" t="str">
            <v>OVAL</v>
          </cell>
        </row>
        <row r="105">
          <cell r="C105" t="str">
            <v>Watson</v>
          </cell>
          <cell r="D105" t="str">
            <v>Vivien</v>
          </cell>
          <cell r="E105" t="str">
            <v>X25</v>
          </cell>
          <cell r="F105" t="str">
            <v>SKI ART</v>
          </cell>
        </row>
        <row r="106">
          <cell r="C106" t="str">
            <v>Bloomfield</v>
          </cell>
          <cell r="D106" t="str">
            <v>Rachel</v>
          </cell>
          <cell r="E106" t="str">
            <v>U16</v>
          </cell>
          <cell r="F106" t="str">
            <v>SHARKS</v>
          </cell>
        </row>
        <row r="107">
          <cell r="C107" t="str">
            <v>Fletcher</v>
          </cell>
          <cell r="D107" t="str">
            <v>Cassie</v>
          </cell>
          <cell r="E107" t="str">
            <v>U16</v>
          </cell>
          <cell r="F107" t="str">
            <v>SHARKS</v>
          </cell>
        </row>
        <row r="108">
          <cell r="C108" t="str">
            <v>Rogerson</v>
          </cell>
          <cell r="D108" t="str">
            <v>Joseph</v>
          </cell>
          <cell r="E108" t="str">
            <v>U08</v>
          </cell>
          <cell r="F108" t="str">
            <v>SHARKS</v>
          </cell>
        </row>
        <row r="110">
          <cell r="C110" t="str">
            <v>Law</v>
          </cell>
          <cell r="D110" t="str">
            <v>Josh</v>
          </cell>
          <cell r="E110" t="str">
            <v>U14</v>
          </cell>
          <cell r="F110" t="str">
            <v>SHARKS</v>
          </cell>
        </row>
        <row r="111">
          <cell r="C111" t="str">
            <v>Baker</v>
          </cell>
          <cell r="D111" t="str">
            <v>Molly-Beth</v>
          </cell>
          <cell r="E111" t="str">
            <v>U08</v>
          </cell>
          <cell r="F111" t="str">
            <v>SHARKS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workbookViewId="0" topLeftCell="A99">
      <selection activeCell="B131" sqref="B131"/>
    </sheetView>
  </sheetViews>
  <sheetFormatPr defaultColWidth="9.140625" defaultRowHeight="12.75"/>
  <cols>
    <col min="2" max="2" width="20.140625" style="0" bestFit="1" customWidth="1"/>
    <col min="3" max="3" width="10.140625" style="0" bestFit="1" customWidth="1"/>
  </cols>
  <sheetData>
    <row r="1" spans="1:10" ht="12.75">
      <c r="A1" t="s">
        <v>142</v>
      </c>
      <c r="B1" t="s">
        <v>143</v>
      </c>
      <c r="C1" t="s">
        <v>144</v>
      </c>
      <c r="D1" t="s">
        <v>145</v>
      </c>
      <c r="E1" t="s">
        <v>146</v>
      </c>
      <c r="F1" t="s">
        <v>147</v>
      </c>
      <c r="G1" t="s">
        <v>151</v>
      </c>
      <c r="H1" t="s">
        <v>152</v>
      </c>
      <c r="I1" t="s">
        <v>153</v>
      </c>
      <c r="J1" t="s">
        <v>158</v>
      </c>
    </row>
    <row r="2" spans="1:10" ht="12.75">
      <c r="A2">
        <v>93</v>
      </c>
      <c r="B2" t="s">
        <v>73</v>
      </c>
      <c r="C2" t="s">
        <v>67</v>
      </c>
      <c r="D2" t="s">
        <v>2</v>
      </c>
      <c r="E2" t="s">
        <v>3</v>
      </c>
      <c r="F2" t="s">
        <v>8</v>
      </c>
      <c r="G2" s="1">
        <v>20.61</v>
      </c>
      <c r="H2" s="1">
        <v>19.9</v>
      </c>
      <c r="I2" s="1">
        <v>19.9</v>
      </c>
      <c r="J2">
        <v>30</v>
      </c>
    </row>
    <row r="3" spans="1:10" ht="12.75">
      <c r="A3">
        <v>2</v>
      </c>
      <c r="B3" t="s">
        <v>62</v>
      </c>
      <c r="C3" t="s">
        <v>63</v>
      </c>
      <c r="D3" t="s">
        <v>2</v>
      </c>
      <c r="E3" t="s">
        <v>3</v>
      </c>
      <c r="F3" t="s">
        <v>8</v>
      </c>
      <c r="G3" s="1">
        <v>20.51</v>
      </c>
      <c r="H3" s="1">
        <v>21.08</v>
      </c>
      <c r="I3" s="1">
        <v>20.51</v>
      </c>
      <c r="J3">
        <v>29</v>
      </c>
    </row>
    <row r="4" spans="1:10" ht="12.75">
      <c r="A4">
        <v>6</v>
      </c>
      <c r="B4" t="s">
        <v>43</v>
      </c>
      <c r="C4" t="s">
        <v>44</v>
      </c>
      <c r="D4" t="s">
        <v>2</v>
      </c>
      <c r="E4" t="s">
        <v>3</v>
      </c>
      <c r="F4" t="s">
        <v>4</v>
      </c>
      <c r="G4" s="1">
        <v>22.81</v>
      </c>
      <c r="H4" s="1">
        <v>22.6</v>
      </c>
      <c r="I4" s="1">
        <v>22.6</v>
      </c>
      <c r="J4" s="2">
        <v>28</v>
      </c>
    </row>
    <row r="5" spans="1:10" ht="12.75">
      <c r="A5">
        <v>9</v>
      </c>
      <c r="B5" t="s">
        <v>40</v>
      </c>
      <c r="C5" t="s">
        <v>42</v>
      </c>
      <c r="D5" t="s">
        <v>2</v>
      </c>
      <c r="E5" t="s">
        <v>3</v>
      </c>
      <c r="F5" t="s">
        <v>8</v>
      </c>
      <c r="G5" s="1">
        <v>22.67</v>
      </c>
      <c r="H5" s="1">
        <v>24.16</v>
      </c>
      <c r="I5" s="1">
        <v>22.67</v>
      </c>
      <c r="J5" s="2">
        <v>27</v>
      </c>
    </row>
    <row r="6" spans="1:10" ht="12.75">
      <c r="A6">
        <v>16</v>
      </c>
      <c r="B6" t="s">
        <v>37</v>
      </c>
      <c r="C6" t="s">
        <v>38</v>
      </c>
      <c r="D6" t="s">
        <v>2</v>
      </c>
      <c r="E6" t="s">
        <v>3</v>
      </c>
      <c r="F6" t="s">
        <v>8</v>
      </c>
      <c r="G6" s="1" t="s">
        <v>155</v>
      </c>
      <c r="H6" s="1">
        <v>23.02</v>
      </c>
      <c r="I6" s="1">
        <v>23.02</v>
      </c>
      <c r="J6" s="2">
        <v>26</v>
      </c>
    </row>
    <row r="7" spans="1:10" ht="12.75">
      <c r="A7">
        <v>17</v>
      </c>
      <c r="B7" t="s">
        <v>32</v>
      </c>
      <c r="C7" t="s">
        <v>33</v>
      </c>
      <c r="D7" t="s">
        <v>2</v>
      </c>
      <c r="E7" t="s">
        <v>3</v>
      </c>
      <c r="F7" t="s">
        <v>8</v>
      </c>
      <c r="G7" s="1">
        <v>23.44</v>
      </c>
      <c r="H7" s="1">
        <v>24.45</v>
      </c>
      <c r="I7" s="1">
        <v>23.44</v>
      </c>
      <c r="J7" s="2">
        <v>25</v>
      </c>
    </row>
    <row r="8" spans="1:10" ht="12.75">
      <c r="A8">
        <v>89</v>
      </c>
      <c r="B8" t="s">
        <v>28</v>
      </c>
      <c r="C8" t="s">
        <v>29</v>
      </c>
      <c r="D8" t="s">
        <v>2</v>
      </c>
      <c r="E8" t="s">
        <v>3</v>
      </c>
      <c r="F8" t="s">
        <v>8</v>
      </c>
      <c r="G8" s="1">
        <v>28.12</v>
      </c>
      <c r="H8" s="1">
        <v>24.17</v>
      </c>
      <c r="I8" s="1">
        <v>24.17</v>
      </c>
      <c r="J8" s="2">
        <v>24</v>
      </c>
    </row>
    <row r="9" spans="1:10" ht="12.75">
      <c r="A9">
        <v>10</v>
      </c>
      <c r="B9" t="s">
        <v>26</v>
      </c>
      <c r="C9" t="s">
        <v>27</v>
      </c>
      <c r="D9" t="s">
        <v>2</v>
      </c>
      <c r="E9" t="s">
        <v>3</v>
      </c>
      <c r="F9" t="s">
        <v>4</v>
      </c>
      <c r="G9" s="1">
        <v>24.76</v>
      </c>
      <c r="H9" s="1">
        <v>26.58</v>
      </c>
      <c r="I9" s="1">
        <v>24.76</v>
      </c>
      <c r="J9" s="2">
        <v>23</v>
      </c>
    </row>
    <row r="10" spans="1:10" ht="12.75">
      <c r="A10">
        <v>15</v>
      </c>
      <c r="B10" t="s">
        <v>18</v>
      </c>
      <c r="C10" t="s">
        <v>19</v>
      </c>
      <c r="D10" t="s">
        <v>2</v>
      </c>
      <c r="E10" t="s">
        <v>3</v>
      </c>
      <c r="F10" t="s">
        <v>4</v>
      </c>
      <c r="G10" s="1">
        <v>25.95</v>
      </c>
      <c r="H10" s="1" t="s">
        <v>155</v>
      </c>
      <c r="I10" s="1">
        <v>25.95</v>
      </c>
      <c r="J10" s="2">
        <v>22</v>
      </c>
    </row>
    <row r="11" spans="1:10" ht="12.75">
      <c r="A11">
        <v>13</v>
      </c>
      <c r="B11" t="s">
        <v>0</v>
      </c>
      <c r="C11" t="s">
        <v>17</v>
      </c>
      <c r="D11" t="s">
        <v>2</v>
      </c>
      <c r="E11" t="s">
        <v>3</v>
      </c>
      <c r="F11" t="s">
        <v>8</v>
      </c>
      <c r="G11" s="1">
        <v>26.87</v>
      </c>
      <c r="H11" s="1" t="s">
        <v>155</v>
      </c>
      <c r="I11" s="1">
        <v>26.87</v>
      </c>
      <c r="J11" s="2">
        <v>21</v>
      </c>
    </row>
    <row r="12" spans="1:10" ht="12.75">
      <c r="A12">
        <v>1</v>
      </c>
      <c r="B12" t="s">
        <v>15</v>
      </c>
      <c r="C12" t="s">
        <v>16</v>
      </c>
      <c r="D12" t="s">
        <v>2</v>
      </c>
      <c r="E12" t="s">
        <v>3</v>
      </c>
      <c r="F12" t="s">
        <v>4</v>
      </c>
      <c r="G12" s="1">
        <v>29.16</v>
      </c>
      <c r="H12" s="1">
        <v>27.12</v>
      </c>
      <c r="I12" s="1">
        <v>27.12</v>
      </c>
      <c r="J12" s="2">
        <v>20</v>
      </c>
    </row>
    <row r="13" spans="1:10" ht="12.75">
      <c r="A13">
        <v>5</v>
      </c>
      <c r="B13" t="s">
        <v>13</v>
      </c>
      <c r="C13" t="s">
        <v>14</v>
      </c>
      <c r="D13" t="s">
        <v>2</v>
      </c>
      <c r="E13" t="s">
        <v>3</v>
      </c>
      <c r="F13" t="s">
        <v>8</v>
      </c>
      <c r="G13" s="1">
        <v>29.01</v>
      </c>
      <c r="H13" s="1">
        <v>28.09</v>
      </c>
      <c r="I13" s="1">
        <v>28.09</v>
      </c>
      <c r="J13" s="2">
        <v>19</v>
      </c>
    </row>
    <row r="14" spans="1:10" ht="12.75">
      <c r="A14">
        <v>11</v>
      </c>
      <c r="B14" t="s">
        <v>11</v>
      </c>
      <c r="C14" t="s">
        <v>12</v>
      </c>
      <c r="D14" t="s">
        <v>2</v>
      </c>
      <c r="E14" t="s">
        <v>3</v>
      </c>
      <c r="F14" t="s">
        <v>8</v>
      </c>
      <c r="G14" s="1">
        <v>28.51</v>
      </c>
      <c r="H14" s="1">
        <v>28.6</v>
      </c>
      <c r="I14" s="1">
        <v>28.51</v>
      </c>
      <c r="J14" s="2">
        <v>18</v>
      </c>
    </row>
    <row r="15" spans="1:10" ht="12.75">
      <c r="A15">
        <v>8</v>
      </c>
      <c r="B15" t="s">
        <v>9</v>
      </c>
      <c r="C15" t="s">
        <v>10</v>
      </c>
      <c r="D15" t="s">
        <v>2</v>
      </c>
      <c r="E15" t="s">
        <v>3</v>
      </c>
      <c r="F15" t="s">
        <v>4</v>
      </c>
      <c r="G15" s="1">
        <v>30.19</v>
      </c>
      <c r="H15" s="1">
        <v>29.63</v>
      </c>
      <c r="I15" s="1">
        <v>29.63</v>
      </c>
      <c r="J15" s="2">
        <v>17</v>
      </c>
    </row>
    <row r="16" spans="1:10" ht="12.75">
      <c r="A16">
        <v>3</v>
      </c>
      <c r="B16" t="s">
        <v>5</v>
      </c>
      <c r="C16" t="s">
        <v>6</v>
      </c>
      <c r="D16" t="s">
        <v>2</v>
      </c>
      <c r="E16" t="s">
        <v>3</v>
      </c>
      <c r="F16" t="s">
        <v>4</v>
      </c>
      <c r="G16" s="1">
        <v>31.37</v>
      </c>
      <c r="H16" s="1">
        <v>33.24</v>
      </c>
      <c r="I16" s="1">
        <v>31.37</v>
      </c>
      <c r="J16" s="2">
        <v>16</v>
      </c>
    </row>
    <row r="17" spans="1:10" ht="12.75">
      <c r="A17">
        <v>12</v>
      </c>
      <c r="B17" t="s">
        <v>0</v>
      </c>
      <c r="C17" t="s">
        <v>1</v>
      </c>
      <c r="D17" t="s">
        <v>2</v>
      </c>
      <c r="E17" t="s">
        <v>3</v>
      </c>
      <c r="F17" t="s">
        <v>4</v>
      </c>
      <c r="G17" s="1">
        <v>38.38</v>
      </c>
      <c r="H17" s="1">
        <v>32.41</v>
      </c>
      <c r="I17" s="1">
        <v>32.41</v>
      </c>
      <c r="J17" s="2">
        <v>15</v>
      </c>
    </row>
    <row r="18" spans="7:10" ht="12.75">
      <c r="G18" s="1"/>
      <c r="H18" s="1"/>
      <c r="I18" s="1"/>
      <c r="J18" s="2"/>
    </row>
    <row r="19" spans="7:10" ht="12.75">
      <c r="G19" s="1"/>
      <c r="H19" s="1"/>
      <c r="I19" s="1"/>
      <c r="J19" s="2"/>
    </row>
    <row r="20" spans="7:10" ht="12.75">
      <c r="G20" s="1"/>
      <c r="H20" s="1"/>
      <c r="I20" s="1"/>
      <c r="J20" s="2"/>
    </row>
    <row r="21" spans="7:10" ht="12.75">
      <c r="G21" s="1"/>
      <c r="H21" s="1"/>
      <c r="I21" s="1"/>
      <c r="J21" s="2"/>
    </row>
    <row r="22" spans="7:10" ht="12.75">
      <c r="G22" s="1"/>
      <c r="H22" s="1"/>
      <c r="I22" s="1"/>
      <c r="J22" s="2"/>
    </row>
    <row r="23" spans="7:10" ht="12.75">
      <c r="G23" s="1"/>
      <c r="H23" s="1"/>
      <c r="I23" s="1"/>
      <c r="J23" s="2"/>
    </row>
    <row r="24" spans="7:10" ht="12.75">
      <c r="G24" s="1"/>
      <c r="H24" s="1"/>
      <c r="I24" s="1"/>
      <c r="J24" s="2"/>
    </row>
    <row r="25" spans="7:10" ht="12.75">
      <c r="G25" s="1"/>
      <c r="H25" s="1"/>
      <c r="I25" s="1"/>
      <c r="J25" s="2"/>
    </row>
    <row r="26" spans="7:10" ht="12.75">
      <c r="G26" s="1"/>
      <c r="H26" s="1"/>
      <c r="I26" s="1"/>
      <c r="J26" s="2"/>
    </row>
    <row r="27" spans="7:10" ht="12.75">
      <c r="G27" s="1"/>
      <c r="H27" s="1"/>
      <c r="I27" s="1"/>
      <c r="J27" s="2"/>
    </row>
    <row r="28" spans="7:10" ht="12.75">
      <c r="G28" s="1"/>
      <c r="H28" s="1"/>
      <c r="I28" s="1"/>
      <c r="J28" s="2"/>
    </row>
    <row r="29" spans="7:10" ht="12.75">
      <c r="G29" s="1"/>
      <c r="H29" s="1"/>
      <c r="I29" s="1"/>
      <c r="J29" s="2"/>
    </row>
    <row r="30" spans="7:10" ht="12.75">
      <c r="G30" s="1"/>
      <c r="H30" s="1"/>
      <c r="I30" s="1"/>
      <c r="J30" s="2"/>
    </row>
    <row r="31" spans="7:10" ht="12.75">
      <c r="G31" s="1"/>
      <c r="H31" s="1"/>
      <c r="I31" s="1"/>
      <c r="J31" s="2"/>
    </row>
    <row r="32" spans="7:10" ht="12.75">
      <c r="G32" s="1"/>
      <c r="H32" s="1"/>
      <c r="I32" s="1"/>
      <c r="J32" s="2"/>
    </row>
    <row r="33" spans="7:10" ht="12.75">
      <c r="G33" s="1"/>
      <c r="H33" s="1"/>
      <c r="I33" s="1"/>
      <c r="J33" s="2"/>
    </row>
    <row r="34" spans="7:10" ht="12.75">
      <c r="G34" s="1"/>
      <c r="H34" s="1"/>
      <c r="I34" s="1"/>
      <c r="J34" s="2"/>
    </row>
    <row r="35" spans="7:10" ht="12.75">
      <c r="G35" s="1"/>
      <c r="H35" s="1"/>
      <c r="I35" s="1"/>
      <c r="J35" s="2"/>
    </row>
    <row r="36" spans="7:10" ht="12.75">
      <c r="G36" s="1"/>
      <c r="H36" s="1"/>
      <c r="I36" s="1"/>
      <c r="J36" s="2"/>
    </row>
    <row r="37" spans="1:10" ht="12.75">
      <c r="A37">
        <v>31</v>
      </c>
      <c r="B37" t="s">
        <v>37</v>
      </c>
      <c r="C37" t="s">
        <v>116</v>
      </c>
      <c r="D37" t="s">
        <v>22</v>
      </c>
      <c r="E37" t="s">
        <v>3</v>
      </c>
      <c r="F37" t="s">
        <v>4</v>
      </c>
      <c r="G37" s="1">
        <v>16.62</v>
      </c>
      <c r="H37" s="1">
        <v>18.51</v>
      </c>
      <c r="I37" s="1">
        <v>16.62</v>
      </c>
      <c r="J37">
        <v>30</v>
      </c>
    </row>
    <row r="38" spans="1:10" ht="12.75">
      <c r="A38">
        <v>30</v>
      </c>
      <c r="B38" t="s">
        <v>100</v>
      </c>
      <c r="C38" t="s">
        <v>101</v>
      </c>
      <c r="D38" t="s">
        <v>22</v>
      </c>
      <c r="E38" t="s">
        <v>3</v>
      </c>
      <c r="F38" t="s">
        <v>4</v>
      </c>
      <c r="G38" s="1">
        <v>17.93</v>
      </c>
      <c r="H38" s="1">
        <v>18.67</v>
      </c>
      <c r="I38" s="1">
        <v>17.93</v>
      </c>
      <c r="J38">
        <v>29</v>
      </c>
    </row>
    <row r="39" spans="1:10" ht="12.75">
      <c r="A39">
        <v>23</v>
      </c>
      <c r="B39" t="s">
        <v>99</v>
      </c>
      <c r="C39" t="s">
        <v>67</v>
      </c>
      <c r="D39" t="s">
        <v>22</v>
      </c>
      <c r="E39" t="s">
        <v>3</v>
      </c>
      <c r="F39" t="s">
        <v>8</v>
      </c>
      <c r="G39" s="1" t="s">
        <v>155</v>
      </c>
      <c r="H39" s="1">
        <v>18.21</v>
      </c>
      <c r="I39" s="1">
        <v>18.21</v>
      </c>
      <c r="J39" s="2">
        <v>28</v>
      </c>
    </row>
    <row r="40" spans="1:10" ht="12.75">
      <c r="A40">
        <v>33</v>
      </c>
      <c r="B40" t="s">
        <v>87</v>
      </c>
      <c r="C40" t="s">
        <v>88</v>
      </c>
      <c r="D40" t="s">
        <v>89</v>
      </c>
      <c r="E40" t="s">
        <v>3</v>
      </c>
      <c r="F40" t="s">
        <v>8</v>
      </c>
      <c r="G40" s="1">
        <v>35.04</v>
      </c>
      <c r="H40" s="1">
        <v>18.61</v>
      </c>
      <c r="I40" s="1">
        <v>18.61</v>
      </c>
      <c r="J40" s="2">
        <v>27</v>
      </c>
    </row>
    <row r="41" spans="1:10" ht="12.75">
      <c r="A41">
        <v>20</v>
      </c>
      <c r="B41" t="s">
        <v>85</v>
      </c>
      <c r="C41" t="s">
        <v>86</v>
      </c>
      <c r="D41" t="s">
        <v>22</v>
      </c>
      <c r="E41" t="s">
        <v>3</v>
      </c>
      <c r="F41" t="s">
        <v>8</v>
      </c>
      <c r="G41" s="1">
        <v>18.85</v>
      </c>
      <c r="H41" s="1">
        <v>19.32</v>
      </c>
      <c r="I41" s="1">
        <v>18.85</v>
      </c>
      <c r="J41" s="2">
        <v>26</v>
      </c>
    </row>
    <row r="42" spans="1:10" ht="12.75">
      <c r="A42">
        <v>21</v>
      </c>
      <c r="B42" t="s">
        <v>74</v>
      </c>
      <c r="C42" t="s">
        <v>75</v>
      </c>
      <c r="D42" t="s">
        <v>22</v>
      </c>
      <c r="E42" t="s">
        <v>3</v>
      </c>
      <c r="F42" t="s">
        <v>8</v>
      </c>
      <c r="G42" s="1">
        <v>19.8</v>
      </c>
      <c r="H42" s="1">
        <v>20.2</v>
      </c>
      <c r="I42" s="1">
        <v>19.8</v>
      </c>
      <c r="J42" s="2">
        <v>25</v>
      </c>
    </row>
    <row r="43" spans="1:10" ht="12.75">
      <c r="A43">
        <v>18</v>
      </c>
      <c r="B43" t="s">
        <v>71</v>
      </c>
      <c r="C43" t="s">
        <v>72</v>
      </c>
      <c r="D43" t="s">
        <v>22</v>
      </c>
      <c r="E43" t="s">
        <v>3</v>
      </c>
      <c r="F43" t="s">
        <v>8</v>
      </c>
      <c r="G43" s="1">
        <v>20.06</v>
      </c>
      <c r="H43" s="1">
        <v>20.18</v>
      </c>
      <c r="I43" s="1">
        <v>20.06</v>
      </c>
      <c r="J43" s="2">
        <v>24</v>
      </c>
    </row>
    <row r="44" spans="1:10" ht="12.75">
      <c r="A44">
        <v>19</v>
      </c>
      <c r="B44" t="s">
        <v>69</v>
      </c>
      <c r="C44" t="s">
        <v>70</v>
      </c>
      <c r="D44" t="s">
        <v>22</v>
      </c>
      <c r="E44" t="s">
        <v>48</v>
      </c>
      <c r="F44" t="s">
        <v>4</v>
      </c>
      <c r="G44" s="1">
        <v>20.17</v>
      </c>
      <c r="H44" s="1">
        <v>20.13</v>
      </c>
      <c r="I44" s="1">
        <v>20.13</v>
      </c>
      <c r="J44" s="2">
        <v>23</v>
      </c>
    </row>
    <row r="45" spans="1:10" ht="12.75">
      <c r="A45">
        <v>28</v>
      </c>
      <c r="B45" t="s">
        <v>64</v>
      </c>
      <c r="C45" t="s">
        <v>65</v>
      </c>
      <c r="D45" t="s">
        <v>22</v>
      </c>
      <c r="E45" t="s">
        <v>3</v>
      </c>
      <c r="F45" t="s">
        <v>8</v>
      </c>
      <c r="G45" s="1">
        <v>20.49</v>
      </c>
      <c r="H45" s="1">
        <v>20.93</v>
      </c>
      <c r="I45" s="1">
        <v>20.49</v>
      </c>
      <c r="J45" s="2">
        <v>22</v>
      </c>
    </row>
    <row r="46" spans="1:10" ht="12.75">
      <c r="A46">
        <v>25</v>
      </c>
      <c r="B46" t="s">
        <v>60</v>
      </c>
      <c r="C46" t="s">
        <v>61</v>
      </c>
      <c r="D46" t="s">
        <v>22</v>
      </c>
      <c r="E46" t="s">
        <v>3</v>
      </c>
      <c r="F46" t="s">
        <v>4</v>
      </c>
      <c r="G46" s="1">
        <v>20.73</v>
      </c>
      <c r="H46" s="1">
        <v>21.47</v>
      </c>
      <c r="I46" s="1">
        <v>20.73</v>
      </c>
      <c r="J46" s="2">
        <v>21</v>
      </c>
    </row>
    <row r="47" spans="1:10" ht="12.75">
      <c r="A47">
        <v>43</v>
      </c>
      <c r="B47" t="s">
        <v>54</v>
      </c>
      <c r="C47" t="s">
        <v>55</v>
      </c>
      <c r="D47" t="s">
        <v>22</v>
      </c>
      <c r="E47" t="s">
        <v>3</v>
      </c>
      <c r="F47" t="s">
        <v>4</v>
      </c>
      <c r="G47" s="1">
        <v>21.45</v>
      </c>
      <c r="H47" s="1">
        <v>21</v>
      </c>
      <c r="I47" s="1">
        <v>21</v>
      </c>
      <c r="J47" s="2">
        <v>20</v>
      </c>
    </row>
    <row r="48" spans="1:10" ht="12.75">
      <c r="A48">
        <v>29</v>
      </c>
      <c r="B48" t="s">
        <v>51</v>
      </c>
      <c r="C48" t="s">
        <v>35</v>
      </c>
      <c r="D48" t="s">
        <v>22</v>
      </c>
      <c r="E48" t="s">
        <v>48</v>
      </c>
      <c r="F48" t="s">
        <v>8</v>
      </c>
      <c r="G48" s="1">
        <v>21.62</v>
      </c>
      <c r="H48" s="1">
        <v>22.27</v>
      </c>
      <c r="I48" s="1">
        <v>21.62</v>
      </c>
      <c r="J48" s="2">
        <v>19</v>
      </c>
    </row>
    <row r="49" spans="1:10" ht="12.75">
      <c r="A49">
        <v>32</v>
      </c>
      <c r="B49" t="s">
        <v>49</v>
      </c>
      <c r="C49" t="s">
        <v>50</v>
      </c>
      <c r="D49" t="s">
        <v>22</v>
      </c>
      <c r="E49" t="s">
        <v>3</v>
      </c>
      <c r="F49" t="s">
        <v>4</v>
      </c>
      <c r="G49" s="1">
        <v>22.29</v>
      </c>
      <c r="H49" s="1">
        <v>22.88</v>
      </c>
      <c r="I49" s="1">
        <v>22.29</v>
      </c>
      <c r="J49" s="2">
        <v>18</v>
      </c>
    </row>
    <row r="50" spans="1:10" ht="12.75">
      <c r="A50">
        <v>26</v>
      </c>
      <c r="B50" t="s">
        <v>40</v>
      </c>
      <c r="C50" t="s">
        <v>41</v>
      </c>
      <c r="D50" t="s">
        <v>22</v>
      </c>
      <c r="E50" t="s">
        <v>3</v>
      </c>
      <c r="F50" t="s">
        <v>4</v>
      </c>
      <c r="G50" s="1">
        <v>22.87</v>
      </c>
      <c r="H50" s="1">
        <v>23.49</v>
      </c>
      <c r="I50" s="1">
        <v>22.87</v>
      </c>
      <c r="J50" s="2">
        <v>17</v>
      </c>
    </row>
    <row r="51" spans="1:10" ht="12.75">
      <c r="A51">
        <v>24</v>
      </c>
      <c r="B51" t="s">
        <v>5</v>
      </c>
      <c r="C51" t="s">
        <v>39</v>
      </c>
      <c r="D51" t="s">
        <v>22</v>
      </c>
      <c r="E51" t="s">
        <v>3</v>
      </c>
      <c r="F51" t="s">
        <v>8</v>
      </c>
      <c r="G51" s="1">
        <v>23.3</v>
      </c>
      <c r="H51" s="1">
        <v>22.93</v>
      </c>
      <c r="I51" s="1">
        <v>22.93</v>
      </c>
      <c r="J51" s="2">
        <v>16</v>
      </c>
    </row>
    <row r="52" spans="1:10" ht="12.75">
      <c r="A52">
        <v>90</v>
      </c>
      <c r="B52" t="s">
        <v>20</v>
      </c>
      <c r="C52" t="s">
        <v>21</v>
      </c>
      <c r="D52" t="s">
        <v>22</v>
      </c>
      <c r="E52" t="s">
        <v>3</v>
      </c>
      <c r="F52" t="s">
        <v>4</v>
      </c>
      <c r="G52" s="1">
        <v>25.37</v>
      </c>
      <c r="H52" s="1" t="s">
        <v>155</v>
      </c>
      <c r="I52" s="1">
        <v>25.37</v>
      </c>
      <c r="J52" s="2">
        <v>15</v>
      </c>
    </row>
    <row r="53" spans="7:10" ht="12.75">
      <c r="G53" s="1"/>
      <c r="H53" s="1"/>
      <c r="I53" s="1"/>
      <c r="J53" s="2"/>
    </row>
    <row r="54" spans="7:10" ht="12.75">
      <c r="G54" s="1"/>
      <c r="H54" s="1"/>
      <c r="I54" s="1"/>
      <c r="J54" s="2"/>
    </row>
    <row r="55" ht="12.75">
      <c r="J55" s="2"/>
    </row>
    <row r="56" spans="7:10" ht="12.75">
      <c r="G56" s="1"/>
      <c r="H56" s="1"/>
      <c r="I56" s="1"/>
      <c r="J56" s="2"/>
    </row>
    <row r="57" spans="1:10" ht="12.75">
      <c r="A57">
        <v>44</v>
      </c>
      <c r="B57" t="s">
        <v>100</v>
      </c>
      <c r="C57" t="s">
        <v>55</v>
      </c>
      <c r="D57" t="s">
        <v>7</v>
      </c>
      <c r="E57" t="s">
        <v>3</v>
      </c>
      <c r="F57" t="s">
        <v>4</v>
      </c>
      <c r="G57" s="1">
        <v>16.37</v>
      </c>
      <c r="H57" s="1">
        <v>16.13</v>
      </c>
      <c r="I57" s="1">
        <v>16.13</v>
      </c>
      <c r="J57">
        <v>30</v>
      </c>
    </row>
    <row r="58" spans="1:10" ht="12.75">
      <c r="A58">
        <v>94</v>
      </c>
      <c r="B58" t="s">
        <v>115</v>
      </c>
      <c r="C58" t="s">
        <v>67</v>
      </c>
      <c r="D58" t="s">
        <v>7</v>
      </c>
      <c r="E58" t="s">
        <v>3</v>
      </c>
      <c r="F58" t="s">
        <v>8</v>
      </c>
      <c r="G58" s="1">
        <v>17.4</v>
      </c>
      <c r="H58" s="1">
        <v>16.76</v>
      </c>
      <c r="I58" s="1">
        <v>16.76</v>
      </c>
      <c r="J58">
        <v>29</v>
      </c>
    </row>
    <row r="59" spans="1:10" ht="12.75">
      <c r="A59">
        <v>37</v>
      </c>
      <c r="B59" t="s">
        <v>111</v>
      </c>
      <c r="C59" t="s">
        <v>112</v>
      </c>
      <c r="D59" t="s">
        <v>7</v>
      </c>
      <c r="E59" t="s">
        <v>3</v>
      </c>
      <c r="F59" t="s">
        <v>8</v>
      </c>
      <c r="G59" s="1">
        <v>17.02</v>
      </c>
      <c r="H59" s="1">
        <v>17</v>
      </c>
      <c r="I59" s="1">
        <v>17</v>
      </c>
      <c r="J59" s="2">
        <v>28</v>
      </c>
    </row>
    <row r="60" spans="1:10" ht="12.75">
      <c r="A60">
        <v>39</v>
      </c>
      <c r="B60" t="s">
        <v>105</v>
      </c>
      <c r="C60" t="s">
        <v>59</v>
      </c>
      <c r="D60" t="s">
        <v>7</v>
      </c>
      <c r="E60" t="s">
        <v>3</v>
      </c>
      <c r="F60" t="s">
        <v>4</v>
      </c>
      <c r="G60" s="1">
        <v>17.86</v>
      </c>
      <c r="H60" s="1">
        <v>17.75</v>
      </c>
      <c r="I60" s="1">
        <v>17.75</v>
      </c>
      <c r="J60" s="2">
        <v>27</v>
      </c>
    </row>
    <row r="61" spans="1:10" ht="12.75">
      <c r="A61">
        <v>35</v>
      </c>
      <c r="B61" t="s">
        <v>97</v>
      </c>
      <c r="C61" t="s">
        <v>98</v>
      </c>
      <c r="D61" t="s">
        <v>7</v>
      </c>
      <c r="E61" t="s">
        <v>3</v>
      </c>
      <c r="F61" t="s">
        <v>8</v>
      </c>
      <c r="G61" s="1">
        <v>18.34</v>
      </c>
      <c r="H61" s="1">
        <v>18.65</v>
      </c>
      <c r="I61" s="1">
        <v>18.34</v>
      </c>
      <c r="J61" s="2">
        <v>26</v>
      </c>
    </row>
    <row r="62" spans="1:10" ht="12.75">
      <c r="A62">
        <v>41</v>
      </c>
      <c r="B62" t="s">
        <v>34</v>
      </c>
      <c r="C62" t="s">
        <v>61</v>
      </c>
      <c r="D62" t="s">
        <v>7</v>
      </c>
      <c r="E62" t="s">
        <v>3</v>
      </c>
      <c r="F62" t="s">
        <v>8</v>
      </c>
      <c r="G62" s="1">
        <v>18.49</v>
      </c>
      <c r="H62" s="1">
        <v>19.09</v>
      </c>
      <c r="I62" s="1">
        <v>18.49</v>
      </c>
      <c r="J62" s="2">
        <v>25</v>
      </c>
    </row>
    <row r="63" spans="1:10" ht="12.75">
      <c r="A63">
        <v>40</v>
      </c>
      <c r="B63" t="s">
        <v>76</v>
      </c>
      <c r="C63" t="s">
        <v>77</v>
      </c>
      <c r="D63" t="s">
        <v>7</v>
      </c>
      <c r="E63" t="s">
        <v>48</v>
      </c>
      <c r="F63" t="s">
        <v>4</v>
      </c>
      <c r="G63" s="1">
        <v>19.08</v>
      </c>
      <c r="H63" s="1">
        <v>19.25</v>
      </c>
      <c r="I63" s="1">
        <v>19.08</v>
      </c>
      <c r="J63" s="2">
        <v>24</v>
      </c>
    </row>
    <row r="64" spans="1:10" ht="12.75">
      <c r="A64">
        <v>38</v>
      </c>
      <c r="B64" t="s">
        <v>58</v>
      </c>
      <c r="C64" t="s">
        <v>59</v>
      </c>
      <c r="D64" t="s">
        <v>7</v>
      </c>
      <c r="E64" t="s">
        <v>3</v>
      </c>
      <c r="F64" t="s">
        <v>4</v>
      </c>
      <c r="G64" s="1">
        <v>20.81</v>
      </c>
      <c r="H64" s="1">
        <v>21.6</v>
      </c>
      <c r="I64" s="1">
        <v>20.81</v>
      </c>
      <c r="J64" s="2">
        <v>23</v>
      </c>
    </row>
    <row r="65" spans="1:10" ht="12.75">
      <c r="A65">
        <v>34</v>
      </c>
      <c r="B65" t="s">
        <v>56</v>
      </c>
      <c r="C65" t="s">
        <v>57</v>
      </c>
      <c r="D65" t="s">
        <v>7</v>
      </c>
      <c r="E65" t="s">
        <v>3</v>
      </c>
      <c r="F65" t="s">
        <v>8</v>
      </c>
      <c r="G65" s="1">
        <v>20.94</v>
      </c>
      <c r="H65" s="1">
        <v>21.62</v>
      </c>
      <c r="I65" s="1">
        <v>20.94</v>
      </c>
      <c r="J65" s="2">
        <v>22</v>
      </c>
    </row>
    <row r="66" spans="1:10" ht="12.75">
      <c r="A66">
        <v>92</v>
      </c>
      <c r="B66" t="s">
        <v>30</v>
      </c>
      <c r="C66" t="s">
        <v>31</v>
      </c>
      <c r="D66" t="s">
        <v>7</v>
      </c>
      <c r="E66" t="s">
        <v>3</v>
      </c>
      <c r="F66" t="s">
        <v>4</v>
      </c>
      <c r="G66" s="1">
        <v>23.9</v>
      </c>
      <c r="H66" s="1" t="s">
        <v>155</v>
      </c>
      <c r="I66" s="1">
        <v>23.9</v>
      </c>
      <c r="J66" s="2">
        <v>21</v>
      </c>
    </row>
    <row r="67" spans="1:10" ht="12.75">
      <c r="A67">
        <v>36</v>
      </c>
      <c r="B67" t="s">
        <v>156</v>
      </c>
      <c r="C67" t="s">
        <v>157</v>
      </c>
      <c r="D67" t="s">
        <v>7</v>
      </c>
      <c r="E67" t="s">
        <v>3</v>
      </c>
      <c r="F67" t="s">
        <v>8</v>
      </c>
      <c r="G67" s="1">
        <v>30.11</v>
      </c>
      <c r="H67" s="1" t="s">
        <v>154</v>
      </c>
      <c r="I67" s="1">
        <v>30.11</v>
      </c>
      <c r="J67" s="2">
        <v>20</v>
      </c>
    </row>
    <row r="68" spans="7:10" ht="12.75">
      <c r="G68" s="1"/>
      <c r="H68" s="1"/>
      <c r="I68" s="1"/>
      <c r="J68" s="2"/>
    </row>
    <row r="69" spans="7:10" ht="12.75">
      <c r="G69" s="1"/>
      <c r="H69" s="1"/>
      <c r="I69" s="1"/>
      <c r="J69" s="2"/>
    </row>
    <row r="70" spans="7:10" ht="12.75">
      <c r="G70" s="1"/>
      <c r="H70" s="1"/>
      <c r="I70" s="1"/>
      <c r="J70" s="2"/>
    </row>
    <row r="71" spans="7:10" ht="12.75">
      <c r="G71" s="1"/>
      <c r="H71" s="1"/>
      <c r="I71" s="1"/>
      <c r="J71" s="2"/>
    </row>
    <row r="72" spans="7:10" ht="12.75">
      <c r="G72" s="1"/>
      <c r="H72" s="1"/>
      <c r="I72" s="1"/>
      <c r="J72" s="2"/>
    </row>
    <row r="73" spans="7:10" ht="12.75">
      <c r="G73" s="1"/>
      <c r="H73" s="1"/>
      <c r="I73" s="1"/>
      <c r="J73" s="2"/>
    </row>
    <row r="74" spans="1:10" ht="12.75">
      <c r="A74">
        <v>54</v>
      </c>
      <c r="B74" t="s">
        <v>128</v>
      </c>
      <c r="C74" t="s">
        <v>55</v>
      </c>
      <c r="D74" t="s">
        <v>45</v>
      </c>
      <c r="E74" t="s">
        <v>3</v>
      </c>
      <c r="F74" t="s">
        <v>4</v>
      </c>
      <c r="G74" s="1">
        <v>15.6</v>
      </c>
      <c r="H74" s="1">
        <v>15.65</v>
      </c>
      <c r="I74" s="1">
        <v>15.6</v>
      </c>
      <c r="J74">
        <v>30</v>
      </c>
    </row>
    <row r="75" spans="1:10" ht="12.75">
      <c r="A75">
        <v>46</v>
      </c>
      <c r="B75" t="s">
        <v>126</v>
      </c>
      <c r="C75" t="s">
        <v>68</v>
      </c>
      <c r="D75" t="s">
        <v>45</v>
      </c>
      <c r="E75" t="s">
        <v>3</v>
      </c>
      <c r="F75" t="s">
        <v>8</v>
      </c>
      <c r="G75" s="1">
        <v>29.48</v>
      </c>
      <c r="H75" s="1">
        <v>15.69</v>
      </c>
      <c r="I75" s="1">
        <v>15.69</v>
      </c>
      <c r="J75">
        <v>29</v>
      </c>
    </row>
    <row r="76" spans="1:10" ht="12.75">
      <c r="A76">
        <v>49</v>
      </c>
      <c r="B76" t="s">
        <v>69</v>
      </c>
      <c r="C76" t="s">
        <v>122</v>
      </c>
      <c r="D76" t="s">
        <v>45</v>
      </c>
      <c r="E76" t="s">
        <v>48</v>
      </c>
      <c r="F76" t="s">
        <v>4</v>
      </c>
      <c r="G76" s="1">
        <v>16.28</v>
      </c>
      <c r="H76" s="1">
        <v>16.22</v>
      </c>
      <c r="I76" s="1">
        <v>16.22</v>
      </c>
      <c r="J76" s="2">
        <v>28</v>
      </c>
    </row>
    <row r="77" spans="1:10" ht="12.75">
      <c r="A77">
        <v>50</v>
      </c>
      <c r="B77" t="s">
        <v>120</v>
      </c>
      <c r="C77" t="s">
        <v>121</v>
      </c>
      <c r="D77" t="s">
        <v>45</v>
      </c>
      <c r="E77" t="s">
        <v>3</v>
      </c>
      <c r="F77" t="s">
        <v>8</v>
      </c>
      <c r="G77" s="1">
        <v>16.33</v>
      </c>
      <c r="H77" s="1">
        <v>16.74</v>
      </c>
      <c r="I77" s="1">
        <v>16.33</v>
      </c>
      <c r="J77" s="2">
        <v>27</v>
      </c>
    </row>
    <row r="78" spans="1:10" ht="12.75">
      <c r="A78">
        <v>58</v>
      </c>
      <c r="B78" t="s">
        <v>118</v>
      </c>
      <c r="C78" t="s">
        <v>119</v>
      </c>
      <c r="D78" t="s">
        <v>45</v>
      </c>
      <c r="E78" t="s">
        <v>3</v>
      </c>
      <c r="F78" t="s">
        <v>8</v>
      </c>
      <c r="G78" s="1">
        <v>16.34</v>
      </c>
      <c r="H78" s="1">
        <v>16.51</v>
      </c>
      <c r="I78" s="1">
        <v>16.34</v>
      </c>
      <c r="J78" s="2">
        <v>26</v>
      </c>
    </row>
    <row r="79" spans="1:10" ht="12.75">
      <c r="A79">
        <v>59</v>
      </c>
      <c r="B79" t="s">
        <v>117</v>
      </c>
      <c r="C79" t="s">
        <v>104</v>
      </c>
      <c r="D79" t="s">
        <v>45</v>
      </c>
      <c r="E79" t="s">
        <v>48</v>
      </c>
      <c r="F79" t="s">
        <v>8</v>
      </c>
      <c r="G79" s="1">
        <v>16.46</v>
      </c>
      <c r="H79" s="1">
        <v>17.34</v>
      </c>
      <c r="I79" s="1">
        <v>16.46</v>
      </c>
      <c r="J79" s="2">
        <v>25</v>
      </c>
    </row>
    <row r="80" spans="1:10" ht="12.75">
      <c r="A80">
        <v>55</v>
      </c>
      <c r="B80" t="s">
        <v>107</v>
      </c>
      <c r="C80" t="s">
        <v>108</v>
      </c>
      <c r="D80" t="s">
        <v>45</v>
      </c>
      <c r="E80" t="s">
        <v>3</v>
      </c>
      <c r="F80" t="s">
        <v>4</v>
      </c>
      <c r="G80" s="1">
        <v>17.37</v>
      </c>
      <c r="H80" s="1">
        <v>17.71</v>
      </c>
      <c r="I80" s="1">
        <v>17.37</v>
      </c>
      <c r="J80" s="2">
        <v>24</v>
      </c>
    </row>
    <row r="81" spans="1:10" ht="12.75">
      <c r="A81">
        <v>52</v>
      </c>
      <c r="B81" t="s">
        <v>99</v>
      </c>
      <c r="C81" t="s">
        <v>106</v>
      </c>
      <c r="D81" t="s">
        <v>45</v>
      </c>
      <c r="E81" t="s">
        <v>3</v>
      </c>
      <c r="F81" t="s">
        <v>4</v>
      </c>
      <c r="G81" s="1">
        <v>26.16</v>
      </c>
      <c r="H81" s="1">
        <v>17.59</v>
      </c>
      <c r="I81" s="1">
        <v>17.59</v>
      </c>
      <c r="J81" s="2">
        <v>23</v>
      </c>
    </row>
    <row r="82" spans="1:10" ht="12.75">
      <c r="A82">
        <v>53</v>
      </c>
      <c r="B82" t="s">
        <v>103</v>
      </c>
      <c r="C82" t="s">
        <v>104</v>
      </c>
      <c r="D82" t="s">
        <v>45</v>
      </c>
      <c r="E82" t="s">
        <v>3</v>
      </c>
      <c r="F82" t="s">
        <v>8</v>
      </c>
      <c r="G82" s="1">
        <v>17.78</v>
      </c>
      <c r="H82" s="1">
        <v>17.94</v>
      </c>
      <c r="I82" s="1">
        <v>17.78</v>
      </c>
      <c r="J82" s="2">
        <v>22</v>
      </c>
    </row>
    <row r="83" spans="1:10" ht="12.75">
      <c r="A83">
        <v>51</v>
      </c>
      <c r="B83" t="s">
        <v>90</v>
      </c>
      <c r="C83" t="s">
        <v>91</v>
      </c>
      <c r="D83" t="s">
        <v>45</v>
      </c>
      <c r="E83" t="s">
        <v>3</v>
      </c>
      <c r="F83" t="s">
        <v>8</v>
      </c>
      <c r="G83" s="1">
        <v>18.61</v>
      </c>
      <c r="H83" s="1">
        <v>19.02</v>
      </c>
      <c r="I83" s="1">
        <v>18.61</v>
      </c>
      <c r="J83" s="2">
        <v>21</v>
      </c>
    </row>
    <row r="84" spans="1:10" ht="12.75">
      <c r="A84">
        <v>45</v>
      </c>
      <c r="B84" t="s">
        <v>56</v>
      </c>
      <c r="C84" t="s">
        <v>84</v>
      </c>
      <c r="D84" t="s">
        <v>45</v>
      </c>
      <c r="E84" t="s">
        <v>3</v>
      </c>
      <c r="F84" t="s">
        <v>8</v>
      </c>
      <c r="G84" s="1">
        <v>19.24</v>
      </c>
      <c r="H84" s="1">
        <v>18.87</v>
      </c>
      <c r="I84" s="1">
        <v>18.87</v>
      </c>
      <c r="J84" s="2">
        <v>20</v>
      </c>
    </row>
    <row r="85" spans="1:10" ht="12.75">
      <c r="A85">
        <v>56</v>
      </c>
      <c r="B85" t="s">
        <v>64</v>
      </c>
      <c r="C85" t="s">
        <v>68</v>
      </c>
      <c r="D85" t="s">
        <v>45</v>
      </c>
      <c r="E85" t="s">
        <v>3</v>
      </c>
      <c r="F85" t="s">
        <v>8</v>
      </c>
      <c r="G85" s="1">
        <v>21.62</v>
      </c>
      <c r="H85" s="1">
        <v>20.29</v>
      </c>
      <c r="I85" s="1">
        <v>20.29</v>
      </c>
      <c r="J85" s="2">
        <v>19</v>
      </c>
    </row>
    <row r="86" spans="1:10" ht="12.75">
      <c r="A86">
        <v>47</v>
      </c>
      <c r="B86" t="s">
        <v>66</v>
      </c>
      <c r="C86" t="s">
        <v>67</v>
      </c>
      <c r="D86" t="s">
        <v>45</v>
      </c>
      <c r="E86" t="s">
        <v>48</v>
      </c>
      <c r="F86" t="s">
        <v>4</v>
      </c>
      <c r="G86" s="1">
        <v>20.54</v>
      </c>
      <c r="H86" s="1">
        <v>20.41</v>
      </c>
      <c r="I86" s="1">
        <v>20.41</v>
      </c>
      <c r="J86" s="2">
        <v>18</v>
      </c>
    </row>
    <row r="87" spans="1:10" ht="12.75">
      <c r="A87">
        <v>57</v>
      </c>
      <c r="B87" t="s">
        <v>23</v>
      </c>
      <c r="C87" t="s">
        <v>38</v>
      </c>
      <c r="D87" t="s">
        <v>45</v>
      </c>
      <c r="E87" t="s">
        <v>3</v>
      </c>
      <c r="F87" t="s">
        <v>8</v>
      </c>
      <c r="G87" s="1">
        <v>23.38</v>
      </c>
      <c r="H87" s="1">
        <v>22.58</v>
      </c>
      <c r="I87" s="1">
        <v>22.58</v>
      </c>
      <c r="J87" s="2">
        <v>17</v>
      </c>
    </row>
    <row r="88" spans="7:10" ht="12.75">
      <c r="G88" s="1"/>
      <c r="H88" s="1"/>
      <c r="I88" s="1"/>
      <c r="J88" s="2"/>
    </row>
    <row r="89" spans="7:10" ht="12.75">
      <c r="G89" s="1"/>
      <c r="H89" s="1"/>
      <c r="I89" s="1"/>
      <c r="J89" s="2"/>
    </row>
    <row r="90" spans="7:10" ht="12.75">
      <c r="G90" s="1"/>
      <c r="H90" s="1"/>
      <c r="I90" s="1"/>
      <c r="J90" s="2"/>
    </row>
    <row r="91" spans="7:10" ht="12.75">
      <c r="G91" s="1"/>
      <c r="H91" s="1"/>
      <c r="I91" s="1"/>
      <c r="J91" s="2"/>
    </row>
    <row r="92" spans="1:10" ht="12.75">
      <c r="A92">
        <v>67</v>
      </c>
      <c r="B92" t="s">
        <v>132</v>
      </c>
      <c r="C92" t="s">
        <v>133</v>
      </c>
      <c r="D92" t="s">
        <v>36</v>
      </c>
      <c r="E92" t="s">
        <v>48</v>
      </c>
      <c r="F92" t="s">
        <v>8</v>
      </c>
      <c r="G92" s="1">
        <v>15.04</v>
      </c>
      <c r="H92" s="1">
        <v>15.29</v>
      </c>
      <c r="I92" s="1">
        <v>15.04</v>
      </c>
      <c r="J92">
        <v>30</v>
      </c>
    </row>
    <row r="93" spans="1:10" ht="12.75">
      <c r="A93">
        <v>62</v>
      </c>
      <c r="B93" t="s">
        <v>130</v>
      </c>
      <c r="C93" t="s">
        <v>131</v>
      </c>
      <c r="D93" t="s">
        <v>36</v>
      </c>
      <c r="E93" t="s">
        <v>3</v>
      </c>
      <c r="F93" t="s">
        <v>4</v>
      </c>
      <c r="G93" s="1">
        <v>15.25</v>
      </c>
      <c r="H93" s="1">
        <v>15.52</v>
      </c>
      <c r="I93" s="1">
        <v>15.25</v>
      </c>
      <c r="J93">
        <v>29</v>
      </c>
    </row>
    <row r="94" spans="1:10" ht="12.75">
      <c r="A94">
        <v>65</v>
      </c>
      <c r="B94" t="s">
        <v>34</v>
      </c>
      <c r="C94" t="s">
        <v>122</v>
      </c>
      <c r="D94" t="s">
        <v>36</v>
      </c>
      <c r="E94" t="s">
        <v>3</v>
      </c>
      <c r="F94" t="s">
        <v>4</v>
      </c>
      <c r="G94" s="1">
        <v>15.35</v>
      </c>
      <c r="H94" s="1">
        <v>15.41</v>
      </c>
      <c r="I94" s="1">
        <v>15.35</v>
      </c>
      <c r="J94" s="2">
        <v>28</v>
      </c>
    </row>
    <row r="95" spans="1:10" ht="12.75">
      <c r="A95">
        <v>64</v>
      </c>
      <c r="B95" t="s">
        <v>90</v>
      </c>
      <c r="C95" t="s">
        <v>129</v>
      </c>
      <c r="D95" t="s">
        <v>36</v>
      </c>
      <c r="E95" t="s">
        <v>3</v>
      </c>
      <c r="F95" t="s">
        <v>8</v>
      </c>
      <c r="G95" s="1">
        <v>15.45</v>
      </c>
      <c r="H95" s="1">
        <v>15.92</v>
      </c>
      <c r="I95" s="1">
        <v>15.45</v>
      </c>
      <c r="J95" s="2">
        <v>27</v>
      </c>
    </row>
    <row r="96" spans="1:10" ht="12.75">
      <c r="A96">
        <v>69</v>
      </c>
      <c r="B96" t="s">
        <v>80</v>
      </c>
      <c r="C96" t="s">
        <v>127</v>
      </c>
      <c r="D96" t="s">
        <v>36</v>
      </c>
      <c r="E96" t="s">
        <v>3</v>
      </c>
      <c r="F96" t="s">
        <v>4</v>
      </c>
      <c r="G96" s="1">
        <v>15.75</v>
      </c>
      <c r="H96" s="1">
        <v>15.61</v>
      </c>
      <c r="I96" s="1">
        <v>15.61</v>
      </c>
      <c r="J96" s="2">
        <v>26</v>
      </c>
    </row>
    <row r="97" spans="1:10" ht="12.75">
      <c r="A97">
        <v>72</v>
      </c>
      <c r="B97" t="s">
        <v>124</v>
      </c>
      <c r="C97" t="s">
        <v>125</v>
      </c>
      <c r="D97" t="s">
        <v>36</v>
      </c>
      <c r="E97" t="s">
        <v>3</v>
      </c>
      <c r="F97" t="s">
        <v>4</v>
      </c>
      <c r="G97" s="1">
        <v>15.8</v>
      </c>
      <c r="H97" s="1">
        <v>15.96</v>
      </c>
      <c r="I97" s="1">
        <v>15.8</v>
      </c>
      <c r="J97" s="2">
        <v>25</v>
      </c>
    </row>
    <row r="98" spans="1:10" ht="12.75">
      <c r="A98">
        <v>71</v>
      </c>
      <c r="B98" t="s">
        <v>118</v>
      </c>
      <c r="C98" t="s">
        <v>123</v>
      </c>
      <c r="D98" t="s">
        <v>36</v>
      </c>
      <c r="E98" t="s">
        <v>3</v>
      </c>
      <c r="F98" t="s">
        <v>8</v>
      </c>
      <c r="G98" s="1" t="s">
        <v>155</v>
      </c>
      <c r="H98" s="1">
        <v>16.06</v>
      </c>
      <c r="I98" s="1">
        <v>16.06</v>
      </c>
      <c r="J98" s="2">
        <v>24</v>
      </c>
    </row>
    <row r="99" spans="1:10" ht="12.75">
      <c r="A99">
        <v>60</v>
      </c>
      <c r="B99" t="s">
        <v>113</v>
      </c>
      <c r="C99" t="s">
        <v>114</v>
      </c>
      <c r="D99" t="s">
        <v>36</v>
      </c>
      <c r="E99" t="s">
        <v>3</v>
      </c>
      <c r="F99" t="s">
        <v>4</v>
      </c>
      <c r="G99" s="1" t="s">
        <v>155</v>
      </c>
      <c r="H99" s="1">
        <v>16.76</v>
      </c>
      <c r="I99" s="1">
        <v>16.76</v>
      </c>
      <c r="J99" s="2">
        <v>23</v>
      </c>
    </row>
    <row r="100" spans="1:10" ht="12.75">
      <c r="A100">
        <v>68</v>
      </c>
      <c r="B100" t="s">
        <v>109</v>
      </c>
      <c r="C100" t="s">
        <v>110</v>
      </c>
      <c r="D100" t="s">
        <v>36</v>
      </c>
      <c r="E100" t="s">
        <v>48</v>
      </c>
      <c r="F100" t="s">
        <v>8</v>
      </c>
      <c r="G100" s="1">
        <v>17.32</v>
      </c>
      <c r="H100" s="1">
        <v>17.46</v>
      </c>
      <c r="I100" s="1">
        <v>17.32</v>
      </c>
      <c r="J100" s="2">
        <v>22</v>
      </c>
    </row>
    <row r="101" spans="1:10" ht="12.75">
      <c r="A101">
        <v>73</v>
      </c>
      <c r="B101" t="s">
        <v>92</v>
      </c>
      <c r="C101" t="s">
        <v>93</v>
      </c>
      <c r="D101" t="s">
        <v>36</v>
      </c>
      <c r="E101" t="s">
        <v>3</v>
      </c>
      <c r="F101" t="s">
        <v>8</v>
      </c>
      <c r="G101" s="1">
        <v>18.54</v>
      </c>
      <c r="H101" s="1" t="s">
        <v>155</v>
      </c>
      <c r="I101" s="1">
        <v>18.54</v>
      </c>
      <c r="J101" s="2">
        <v>21</v>
      </c>
    </row>
    <row r="102" spans="1:10" ht="12.75">
      <c r="A102">
        <v>63</v>
      </c>
      <c r="B102" t="s">
        <v>78</v>
      </c>
      <c r="C102" t="s">
        <v>79</v>
      </c>
      <c r="D102" t="s">
        <v>36</v>
      </c>
      <c r="E102" t="s">
        <v>3</v>
      </c>
      <c r="F102" t="s">
        <v>8</v>
      </c>
      <c r="G102" s="1" t="s">
        <v>155</v>
      </c>
      <c r="H102" s="1">
        <v>19.06</v>
      </c>
      <c r="I102" s="1">
        <v>19.06</v>
      </c>
      <c r="J102" s="2">
        <v>20</v>
      </c>
    </row>
    <row r="103" spans="1:10" ht="12.75">
      <c r="A103">
        <v>70</v>
      </c>
      <c r="B103" t="s">
        <v>23</v>
      </c>
      <c r="C103" t="s">
        <v>57</v>
      </c>
      <c r="D103" t="s">
        <v>36</v>
      </c>
      <c r="E103" t="s">
        <v>3</v>
      </c>
      <c r="F103" t="s">
        <v>8</v>
      </c>
      <c r="G103" s="1">
        <v>20.42</v>
      </c>
      <c r="H103" s="1">
        <v>19.13</v>
      </c>
      <c r="I103" s="1">
        <v>19.13</v>
      </c>
      <c r="J103" s="2">
        <v>19</v>
      </c>
    </row>
    <row r="104" spans="1:10" ht="12.75">
      <c r="A104">
        <v>61</v>
      </c>
      <c r="B104" t="s">
        <v>52</v>
      </c>
      <c r="C104" t="s">
        <v>53</v>
      </c>
      <c r="D104" t="s">
        <v>36</v>
      </c>
      <c r="E104" t="s">
        <v>48</v>
      </c>
      <c r="F104" t="s">
        <v>4</v>
      </c>
      <c r="G104" s="1">
        <v>22.11</v>
      </c>
      <c r="H104" s="1">
        <v>21.44</v>
      </c>
      <c r="I104" s="1">
        <v>21.44</v>
      </c>
      <c r="J104" s="2">
        <v>18</v>
      </c>
    </row>
    <row r="105" spans="1:10" ht="12.75">
      <c r="A105">
        <v>66</v>
      </c>
      <c r="B105" t="s">
        <v>34</v>
      </c>
      <c r="C105" t="s">
        <v>35</v>
      </c>
      <c r="D105" t="s">
        <v>36</v>
      </c>
      <c r="E105" t="s">
        <v>3</v>
      </c>
      <c r="F105" t="s">
        <v>8</v>
      </c>
      <c r="G105" s="1">
        <v>23.18</v>
      </c>
      <c r="H105" s="1">
        <v>23.66</v>
      </c>
      <c r="I105" s="1">
        <v>23.18</v>
      </c>
      <c r="J105" s="2">
        <v>17</v>
      </c>
    </row>
    <row r="106" spans="7:10" ht="12.75">
      <c r="G106" s="1"/>
      <c r="H106" s="1"/>
      <c r="I106" s="1"/>
      <c r="J106" s="2"/>
    </row>
    <row r="107" spans="7:10" ht="12.75">
      <c r="G107" s="1"/>
      <c r="H107" s="1"/>
      <c r="I107" s="1"/>
      <c r="J107" s="2"/>
    </row>
    <row r="108" spans="7:10" ht="12.75">
      <c r="G108" s="1"/>
      <c r="H108" s="1"/>
      <c r="I108" s="1"/>
      <c r="J108" s="2"/>
    </row>
    <row r="109" spans="7:10" ht="12.75">
      <c r="G109" s="1"/>
      <c r="H109" s="1"/>
      <c r="I109" s="1"/>
      <c r="J109" s="2"/>
    </row>
    <row r="110" spans="1:10" ht="12.75">
      <c r="A110">
        <v>76</v>
      </c>
      <c r="B110" t="s">
        <v>140</v>
      </c>
      <c r="C110" t="s">
        <v>141</v>
      </c>
      <c r="D110" t="s">
        <v>96</v>
      </c>
      <c r="E110" t="s">
        <v>3</v>
      </c>
      <c r="F110" t="s">
        <v>8</v>
      </c>
      <c r="G110" s="1">
        <v>12.06</v>
      </c>
      <c r="H110" s="1">
        <v>12.13</v>
      </c>
      <c r="I110" s="1">
        <v>12.06</v>
      </c>
      <c r="J110">
        <v>30</v>
      </c>
    </row>
    <row r="111" spans="1:10" ht="12.75">
      <c r="A111">
        <v>77</v>
      </c>
      <c r="B111" t="s">
        <v>138</v>
      </c>
      <c r="C111" t="s">
        <v>139</v>
      </c>
      <c r="D111" t="s">
        <v>96</v>
      </c>
      <c r="E111" t="s">
        <v>3</v>
      </c>
      <c r="F111" t="s">
        <v>8</v>
      </c>
      <c r="G111" s="1">
        <v>13.26</v>
      </c>
      <c r="H111" s="1">
        <v>13.42</v>
      </c>
      <c r="I111" s="1">
        <v>13.26</v>
      </c>
      <c r="J111">
        <v>29</v>
      </c>
    </row>
    <row r="112" spans="1:10" ht="12.75">
      <c r="A112">
        <v>74</v>
      </c>
      <c r="B112" t="s">
        <v>136</v>
      </c>
      <c r="C112" t="s">
        <v>137</v>
      </c>
      <c r="D112" t="s">
        <v>96</v>
      </c>
      <c r="E112" t="s">
        <v>48</v>
      </c>
      <c r="F112" t="s">
        <v>8</v>
      </c>
      <c r="G112" s="1">
        <v>14.01</v>
      </c>
      <c r="H112" s="1">
        <v>13.27</v>
      </c>
      <c r="I112" s="1">
        <v>13.27</v>
      </c>
      <c r="J112" s="2">
        <v>28</v>
      </c>
    </row>
    <row r="113" spans="1:10" ht="12.75">
      <c r="A113">
        <v>75</v>
      </c>
      <c r="B113" t="s">
        <v>130</v>
      </c>
      <c r="C113" t="s">
        <v>114</v>
      </c>
      <c r="D113" t="s">
        <v>96</v>
      </c>
      <c r="E113" t="s">
        <v>3</v>
      </c>
      <c r="F113" t="s">
        <v>4</v>
      </c>
      <c r="G113" s="1">
        <v>14.83</v>
      </c>
      <c r="H113" s="1">
        <v>14.53</v>
      </c>
      <c r="I113" s="1">
        <v>14.53</v>
      </c>
      <c r="J113" s="2">
        <v>27</v>
      </c>
    </row>
    <row r="114" spans="1:10" ht="12.75">
      <c r="A114">
        <v>79</v>
      </c>
      <c r="B114" t="s">
        <v>81</v>
      </c>
      <c r="C114" t="s">
        <v>135</v>
      </c>
      <c r="D114" t="s">
        <v>96</v>
      </c>
      <c r="E114" t="s">
        <v>48</v>
      </c>
      <c r="F114" t="s">
        <v>8</v>
      </c>
      <c r="G114" s="1">
        <v>15.24</v>
      </c>
      <c r="H114" s="1">
        <v>14.85</v>
      </c>
      <c r="I114" s="1">
        <v>14.85</v>
      </c>
      <c r="J114" s="2">
        <v>26</v>
      </c>
    </row>
    <row r="115" spans="1:10" ht="12.75">
      <c r="A115">
        <v>78</v>
      </c>
      <c r="B115" t="s">
        <v>94</v>
      </c>
      <c r="C115" t="s">
        <v>95</v>
      </c>
      <c r="D115" t="s">
        <v>96</v>
      </c>
      <c r="E115" t="s">
        <v>48</v>
      </c>
      <c r="F115" t="s">
        <v>8</v>
      </c>
      <c r="G115" s="1">
        <v>18.44</v>
      </c>
      <c r="H115" s="1" t="s">
        <v>155</v>
      </c>
      <c r="I115" s="1">
        <v>18.44</v>
      </c>
      <c r="J115" s="2">
        <v>25</v>
      </c>
    </row>
    <row r="116" spans="7:10" ht="12.75">
      <c r="G116" s="1"/>
      <c r="H116" s="1"/>
      <c r="I116" s="1"/>
      <c r="J116" s="2"/>
    </row>
    <row r="117" spans="1:10" ht="12.75">
      <c r="A117">
        <v>85</v>
      </c>
      <c r="B117" t="s">
        <v>69</v>
      </c>
      <c r="C117" t="s">
        <v>134</v>
      </c>
      <c r="D117" t="s">
        <v>25</v>
      </c>
      <c r="E117" t="s">
        <v>48</v>
      </c>
      <c r="F117" t="s">
        <v>8</v>
      </c>
      <c r="G117" s="1">
        <v>15.11</v>
      </c>
      <c r="H117" s="1">
        <v>14.94</v>
      </c>
      <c r="I117" s="1">
        <v>14.94</v>
      </c>
      <c r="J117">
        <v>30</v>
      </c>
    </row>
    <row r="118" spans="1:10" ht="12.75">
      <c r="A118">
        <v>86</v>
      </c>
      <c r="B118" t="s">
        <v>34</v>
      </c>
      <c r="C118" t="s">
        <v>102</v>
      </c>
      <c r="D118" t="s">
        <v>25</v>
      </c>
      <c r="E118" t="s">
        <v>3</v>
      </c>
      <c r="F118" t="s">
        <v>8</v>
      </c>
      <c r="G118" s="1">
        <v>18.66</v>
      </c>
      <c r="H118" s="1">
        <v>17.9</v>
      </c>
      <c r="I118" s="1">
        <v>17.9</v>
      </c>
      <c r="J118">
        <v>29</v>
      </c>
    </row>
    <row r="119" spans="1:10" ht="12.75">
      <c r="A119">
        <v>91</v>
      </c>
      <c r="B119" t="s">
        <v>20</v>
      </c>
      <c r="C119" t="s">
        <v>83</v>
      </c>
      <c r="D119" t="s">
        <v>25</v>
      </c>
      <c r="E119" t="s">
        <v>3</v>
      </c>
      <c r="F119" t="s">
        <v>8</v>
      </c>
      <c r="G119" s="1">
        <v>20.5</v>
      </c>
      <c r="H119" s="1">
        <v>19.01</v>
      </c>
      <c r="I119" s="1">
        <v>19.01</v>
      </c>
      <c r="J119" s="2">
        <v>28</v>
      </c>
    </row>
    <row r="120" spans="1:10" ht="12.75">
      <c r="A120">
        <v>87</v>
      </c>
      <c r="B120" t="s">
        <v>81</v>
      </c>
      <c r="C120" t="s">
        <v>82</v>
      </c>
      <c r="D120" t="s">
        <v>25</v>
      </c>
      <c r="E120" t="s">
        <v>48</v>
      </c>
      <c r="F120" t="s">
        <v>8</v>
      </c>
      <c r="G120" s="1">
        <v>19.51</v>
      </c>
      <c r="H120" s="1">
        <v>19.05</v>
      </c>
      <c r="I120" s="1">
        <v>19.05</v>
      </c>
      <c r="J120" s="2">
        <v>27</v>
      </c>
    </row>
    <row r="121" spans="1:10" ht="12.75">
      <c r="A121">
        <v>88</v>
      </c>
      <c r="B121" t="s">
        <v>80</v>
      </c>
      <c r="C121" t="s">
        <v>24</v>
      </c>
      <c r="D121" t="s">
        <v>25</v>
      </c>
      <c r="E121" t="s">
        <v>3</v>
      </c>
      <c r="F121" t="s">
        <v>8</v>
      </c>
      <c r="G121" s="1">
        <v>19.26</v>
      </c>
      <c r="H121" s="1">
        <v>19.06</v>
      </c>
      <c r="I121" s="1">
        <v>19.06</v>
      </c>
      <c r="J121" s="2">
        <v>26</v>
      </c>
    </row>
    <row r="122" spans="1:10" ht="12.75">
      <c r="A122">
        <v>83</v>
      </c>
      <c r="B122" t="s">
        <v>46</v>
      </c>
      <c r="C122" t="s">
        <v>47</v>
      </c>
      <c r="D122" t="s">
        <v>25</v>
      </c>
      <c r="E122" t="s">
        <v>48</v>
      </c>
      <c r="F122" t="s">
        <v>8</v>
      </c>
      <c r="G122" s="1">
        <v>39.57</v>
      </c>
      <c r="H122" s="1">
        <v>22.37</v>
      </c>
      <c r="I122" s="1">
        <v>22.37</v>
      </c>
      <c r="J122" s="2">
        <v>25</v>
      </c>
    </row>
    <row r="123" spans="1:10" ht="12.75">
      <c r="A123">
        <v>82</v>
      </c>
      <c r="B123" t="s">
        <v>23</v>
      </c>
      <c r="C123" t="s">
        <v>24</v>
      </c>
      <c r="D123" t="s">
        <v>25</v>
      </c>
      <c r="E123" t="s">
        <v>3</v>
      </c>
      <c r="F123" t="s">
        <v>8</v>
      </c>
      <c r="G123" s="1">
        <v>25.26</v>
      </c>
      <c r="H123" s="1">
        <v>25.62</v>
      </c>
      <c r="I123" s="1">
        <v>25.26</v>
      </c>
      <c r="J123" s="2">
        <v>24</v>
      </c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1"/>
  <sheetViews>
    <sheetView workbookViewId="0" topLeftCell="A34">
      <selection activeCell="L39" sqref="L39"/>
    </sheetView>
  </sheetViews>
  <sheetFormatPr defaultColWidth="9.140625" defaultRowHeight="12.75"/>
  <cols>
    <col min="2" max="2" width="14.7109375" style="0" bestFit="1" customWidth="1"/>
    <col min="3" max="3" width="10.140625" style="0" bestFit="1" customWidth="1"/>
    <col min="6" max="6" width="4.28125" style="0" customWidth="1"/>
    <col min="7" max="7" width="6.57421875" style="0" customWidth="1"/>
    <col min="8" max="13" width="8.7109375" style="0" customWidth="1"/>
    <col min="14" max="14" width="6.7109375" style="0" customWidth="1"/>
  </cols>
  <sheetData>
    <row r="1" spans="1:14" ht="12.75">
      <c r="A1" t="s">
        <v>142</v>
      </c>
      <c r="B1" t="s">
        <v>143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N1" t="s">
        <v>150</v>
      </c>
    </row>
    <row r="2" spans="1:14" ht="12.75">
      <c r="A2">
        <v>1</v>
      </c>
      <c r="B2" t="s">
        <v>15</v>
      </c>
      <c r="C2" t="s">
        <v>16</v>
      </c>
      <c r="D2" t="s">
        <v>2</v>
      </c>
      <c r="E2" t="s">
        <v>3</v>
      </c>
      <c r="F2" t="s">
        <v>4</v>
      </c>
      <c r="G2">
        <v>27.12</v>
      </c>
      <c r="I2">
        <v>5</v>
      </c>
      <c r="J2">
        <v>10</v>
      </c>
      <c r="M2">
        <v>5</v>
      </c>
      <c r="N2">
        <v>20</v>
      </c>
    </row>
    <row r="3" spans="1:14" ht="12.75">
      <c r="A3">
        <v>93</v>
      </c>
      <c r="B3" t="s">
        <v>73</v>
      </c>
      <c r="C3" t="s">
        <v>67</v>
      </c>
      <c r="D3" t="s">
        <v>2</v>
      </c>
      <c r="E3" t="s">
        <v>3</v>
      </c>
      <c r="F3" t="s">
        <v>8</v>
      </c>
      <c r="G3">
        <v>19.9</v>
      </c>
      <c r="H3">
        <v>5</v>
      </c>
      <c r="J3">
        <v>5</v>
      </c>
      <c r="L3">
        <v>5</v>
      </c>
      <c r="N3">
        <v>15</v>
      </c>
    </row>
    <row r="4" spans="1:14" ht="12.75">
      <c r="A4">
        <v>2</v>
      </c>
      <c r="B4" t="s">
        <v>62</v>
      </c>
      <c r="C4" t="s">
        <v>63</v>
      </c>
      <c r="D4" t="s">
        <v>2</v>
      </c>
      <c r="E4" t="s">
        <v>3</v>
      </c>
      <c r="F4" t="s">
        <v>8</v>
      </c>
      <c r="G4">
        <v>20.51</v>
      </c>
      <c r="I4">
        <v>5</v>
      </c>
      <c r="J4">
        <v>10</v>
      </c>
      <c r="M4">
        <v>5</v>
      </c>
      <c r="N4">
        <v>20</v>
      </c>
    </row>
    <row r="5" spans="1:14" ht="12.75">
      <c r="A5">
        <v>3</v>
      </c>
      <c r="B5" t="s">
        <v>5</v>
      </c>
      <c r="C5" t="s">
        <v>6</v>
      </c>
      <c r="D5" t="s">
        <v>2</v>
      </c>
      <c r="E5" t="s">
        <v>3</v>
      </c>
      <c r="F5" t="s">
        <v>4</v>
      </c>
      <c r="G5">
        <v>31.37</v>
      </c>
      <c r="H5">
        <v>5</v>
      </c>
      <c r="K5">
        <v>5</v>
      </c>
      <c r="M5">
        <v>10</v>
      </c>
      <c r="N5">
        <v>20</v>
      </c>
    </row>
    <row r="6" spans="1:14" ht="12.75">
      <c r="A6">
        <v>89</v>
      </c>
      <c r="B6" t="s">
        <v>28</v>
      </c>
      <c r="C6" t="s">
        <v>29</v>
      </c>
      <c r="D6" t="s">
        <v>2</v>
      </c>
      <c r="E6" t="s">
        <v>3</v>
      </c>
      <c r="F6" t="s">
        <v>8</v>
      </c>
      <c r="G6">
        <v>24.17</v>
      </c>
      <c r="H6">
        <v>10</v>
      </c>
      <c r="J6">
        <v>10</v>
      </c>
      <c r="L6">
        <v>10</v>
      </c>
      <c r="N6">
        <v>30</v>
      </c>
    </row>
    <row r="7" spans="1:14" ht="12.75">
      <c r="A7">
        <v>5</v>
      </c>
      <c r="B7" t="s">
        <v>13</v>
      </c>
      <c r="C7" t="s">
        <v>14</v>
      </c>
      <c r="D7" t="s">
        <v>2</v>
      </c>
      <c r="E7" t="s">
        <v>3</v>
      </c>
      <c r="F7" t="s">
        <v>8</v>
      </c>
      <c r="G7">
        <v>28.09</v>
      </c>
      <c r="H7">
        <v>10</v>
      </c>
      <c r="K7">
        <v>5</v>
      </c>
      <c r="M7">
        <v>10</v>
      </c>
      <c r="N7">
        <v>25</v>
      </c>
    </row>
    <row r="8" spans="1:14" ht="12.75">
      <c r="A8">
        <v>6</v>
      </c>
      <c r="B8" t="s">
        <v>43</v>
      </c>
      <c r="C8" t="s">
        <v>44</v>
      </c>
      <c r="D8" t="s">
        <v>2</v>
      </c>
      <c r="E8" t="s">
        <v>3</v>
      </c>
      <c r="F8" t="s">
        <v>4</v>
      </c>
      <c r="G8">
        <v>22.6</v>
      </c>
      <c r="H8">
        <v>10</v>
      </c>
      <c r="J8">
        <v>5</v>
      </c>
      <c r="L8">
        <v>5</v>
      </c>
      <c r="N8">
        <v>20</v>
      </c>
    </row>
    <row r="9" spans="1:14" ht="12.75">
      <c r="A9">
        <v>8</v>
      </c>
      <c r="B9" t="s">
        <v>9</v>
      </c>
      <c r="C9" t="s">
        <v>10</v>
      </c>
      <c r="D9" t="s">
        <v>2</v>
      </c>
      <c r="E9" t="s">
        <v>3</v>
      </c>
      <c r="F9" t="s">
        <v>4</v>
      </c>
      <c r="G9">
        <v>29.63</v>
      </c>
      <c r="I9">
        <v>10</v>
      </c>
      <c r="K9">
        <v>10</v>
      </c>
      <c r="L9">
        <v>10</v>
      </c>
      <c r="N9">
        <v>30</v>
      </c>
    </row>
    <row r="10" spans="1:14" ht="12.75">
      <c r="A10">
        <v>9</v>
      </c>
      <c r="B10" t="s">
        <v>40</v>
      </c>
      <c r="C10" t="s">
        <v>42</v>
      </c>
      <c r="D10" t="s">
        <v>2</v>
      </c>
      <c r="E10" t="s">
        <v>3</v>
      </c>
      <c r="F10" t="s">
        <v>8</v>
      </c>
      <c r="G10">
        <v>22.67</v>
      </c>
      <c r="I10">
        <v>5</v>
      </c>
      <c r="K10">
        <v>5</v>
      </c>
      <c r="L10">
        <v>5</v>
      </c>
      <c r="N10">
        <v>15</v>
      </c>
    </row>
    <row r="11" spans="1:14" ht="12.75">
      <c r="A11">
        <v>10</v>
      </c>
      <c r="B11" t="s">
        <v>26</v>
      </c>
      <c r="C11" t="s">
        <v>27</v>
      </c>
      <c r="D11" t="s">
        <v>2</v>
      </c>
      <c r="E11" t="s">
        <v>3</v>
      </c>
      <c r="F11" t="s">
        <v>4</v>
      </c>
      <c r="G11">
        <v>24.76</v>
      </c>
      <c r="I11" t="s">
        <v>149</v>
      </c>
      <c r="K11">
        <v>5</v>
      </c>
      <c r="L11">
        <v>10</v>
      </c>
      <c r="N11">
        <v>15</v>
      </c>
    </row>
    <row r="12" spans="1:14" ht="12.75">
      <c r="A12">
        <v>11</v>
      </c>
      <c r="B12" t="s">
        <v>11</v>
      </c>
      <c r="C12" t="s">
        <v>12</v>
      </c>
      <c r="D12" t="s">
        <v>2</v>
      </c>
      <c r="E12" t="s">
        <v>3</v>
      </c>
      <c r="F12" t="s">
        <v>8</v>
      </c>
      <c r="G12">
        <v>28.51</v>
      </c>
      <c r="H12">
        <v>5</v>
      </c>
      <c r="J12">
        <v>5</v>
      </c>
      <c r="L12">
        <v>5</v>
      </c>
      <c r="N12">
        <v>15</v>
      </c>
    </row>
    <row r="13" spans="1:14" ht="12.75">
      <c r="A13">
        <v>12</v>
      </c>
      <c r="B13" t="s">
        <v>0</v>
      </c>
      <c r="C13" t="s">
        <v>1</v>
      </c>
      <c r="D13" t="s">
        <v>2</v>
      </c>
      <c r="E13" t="s">
        <v>3</v>
      </c>
      <c r="F13" t="s">
        <v>4</v>
      </c>
      <c r="G13">
        <v>32.41</v>
      </c>
      <c r="H13">
        <v>5</v>
      </c>
      <c r="J13">
        <v>10</v>
      </c>
      <c r="L13">
        <v>5</v>
      </c>
      <c r="N13">
        <v>20</v>
      </c>
    </row>
    <row r="14" spans="1:14" ht="12.75">
      <c r="A14">
        <v>13</v>
      </c>
      <c r="B14" t="s">
        <v>0</v>
      </c>
      <c r="C14" t="s">
        <v>17</v>
      </c>
      <c r="D14" t="s">
        <v>2</v>
      </c>
      <c r="E14" t="s">
        <v>3</v>
      </c>
      <c r="F14" t="s">
        <v>8</v>
      </c>
      <c r="G14">
        <v>26.87</v>
      </c>
      <c r="I14">
        <v>10</v>
      </c>
      <c r="K14">
        <v>10</v>
      </c>
      <c r="L14">
        <v>10</v>
      </c>
      <c r="N14">
        <v>30</v>
      </c>
    </row>
    <row r="15" spans="1:14" ht="12.75">
      <c r="A15">
        <v>15</v>
      </c>
      <c r="B15" t="s">
        <v>18</v>
      </c>
      <c r="C15" t="s">
        <v>19</v>
      </c>
      <c r="D15" t="s">
        <v>2</v>
      </c>
      <c r="E15" t="s">
        <v>3</v>
      </c>
      <c r="F15" t="s">
        <v>4</v>
      </c>
      <c r="G15">
        <v>25.95</v>
      </c>
      <c r="H15">
        <v>10</v>
      </c>
      <c r="J15">
        <v>10</v>
      </c>
      <c r="L15">
        <v>5</v>
      </c>
      <c r="N15">
        <v>25</v>
      </c>
    </row>
    <row r="16" spans="1:14" ht="12.75">
      <c r="A16">
        <v>17</v>
      </c>
      <c r="B16" t="s">
        <v>32</v>
      </c>
      <c r="C16" t="s">
        <v>33</v>
      </c>
      <c r="D16" t="s">
        <v>2</v>
      </c>
      <c r="E16" t="s">
        <v>3</v>
      </c>
      <c r="F16" t="s">
        <v>8</v>
      </c>
      <c r="G16">
        <v>23.44</v>
      </c>
      <c r="I16">
        <v>10</v>
      </c>
      <c r="J16">
        <v>0</v>
      </c>
      <c r="M16">
        <v>10</v>
      </c>
      <c r="N16">
        <v>20</v>
      </c>
    </row>
    <row r="17" spans="1:14" ht="12.75">
      <c r="A17">
        <v>16</v>
      </c>
      <c r="B17" t="s">
        <v>37</v>
      </c>
      <c r="C17" t="s">
        <v>38</v>
      </c>
      <c r="D17" t="s">
        <v>2</v>
      </c>
      <c r="E17" t="s">
        <v>3</v>
      </c>
      <c r="F17" t="s">
        <v>8</v>
      </c>
      <c r="G17">
        <v>23.02</v>
      </c>
      <c r="H17">
        <v>5</v>
      </c>
      <c r="J17">
        <v>5</v>
      </c>
      <c r="L17">
        <v>10</v>
      </c>
      <c r="N17">
        <v>20</v>
      </c>
    </row>
    <row r="19" spans="1:14" ht="12.75">
      <c r="A19">
        <v>18</v>
      </c>
      <c r="B19" t="s">
        <v>71</v>
      </c>
      <c r="C19" t="s">
        <v>72</v>
      </c>
      <c r="D19" t="s">
        <v>22</v>
      </c>
      <c r="E19" t="s">
        <v>3</v>
      </c>
      <c r="F19" t="s">
        <v>8</v>
      </c>
      <c r="G19">
        <v>20.06</v>
      </c>
      <c r="I19">
        <v>5</v>
      </c>
      <c r="K19">
        <v>5</v>
      </c>
      <c r="L19">
        <v>5</v>
      </c>
      <c r="N19">
        <v>15</v>
      </c>
    </row>
    <row r="20" spans="1:14" ht="12.75">
      <c r="A20">
        <v>19</v>
      </c>
      <c r="B20" t="s">
        <v>69</v>
      </c>
      <c r="C20" t="s">
        <v>70</v>
      </c>
      <c r="D20" t="s">
        <v>22</v>
      </c>
      <c r="E20" t="s">
        <v>48</v>
      </c>
      <c r="F20" t="s">
        <v>4</v>
      </c>
      <c r="G20">
        <v>20.13</v>
      </c>
      <c r="I20">
        <v>10</v>
      </c>
      <c r="J20">
        <v>5</v>
      </c>
      <c r="M20">
        <v>10</v>
      </c>
      <c r="N20">
        <v>25</v>
      </c>
    </row>
    <row r="21" spans="1:14" ht="12.75">
      <c r="A21">
        <v>20</v>
      </c>
      <c r="B21" t="s">
        <v>85</v>
      </c>
      <c r="C21" t="s">
        <v>86</v>
      </c>
      <c r="D21" t="s">
        <v>22</v>
      </c>
      <c r="E21" t="s">
        <v>3</v>
      </c>
      <c r="F21" t="s">
        <v>8</v>
      </c>
      <c r="G21">
        <v>18.85</v>
      </c>
      <c r="H21">
        <v>5</v>
      </c>
      <c r="K21">
        <v>10</v>
      </c>
      <c r="M21">
        <v>10</v>
      </c>
      <c r="N21">
        <v>25</v>
      </c>
    </row>
    <row r="22" spans="1:14" ht="12.75">
      <c r="A22">
        <v>21</v>
      </c>
      <c r="B22" t="s">
        <v>74</v>
      </c>
      <c r="C22" t="s">
        <v>75</v>
      </c>
      <c r="D22" t="s">
        <v>22</v>
      </c>
      <c r="E22" t="s">
        <v>3</v>
      </c>
      <c r="F22" t="s">
        <v>8</v>
      </c>
      <c r="G22">
        <v>19.8</v>
      </c>
      <c r="H22">
        <v>10</v>
      </c>
      <c r="K22">
        <v>5</v>
      </c>
      <c r="M22">
        <v>10</v>
      </c>
      <c r="N22">
        <v>25</v>
      </c>
    </row>
    <row r="23" spans="1:14" ht="12.75">
      <c r="A23">
        <v>23</v>
      </c>
      <c r="B23" t="s">
        <v>99</v>
      </c>
      <c r="C23" t="s">
        <v>67</v>
      </c>
      <c r="D23" t="s">
        <v>22</v>
      </c>
      <c r="E23" t="s">
        <v>3</v>
      </c>
      <c r="F23" t="s">
        <v>8</v>
      </c>
      <c r="G23">
        <v>18.21</v>
      </c>
      <c r="H23">
        <v>10</v>
      </c>
      <c r="J23">
        <v>10</v>
      </c>
      <c r="L23">
        <v>10</v>
      </c>
      <c r="N23">
        <v>30</v>
      </c>
    </row>
    <row r="24" spans="1:14" ht="12.75">
      <c r="A24">
        <v>24</v>
      </c>
      <c r="B24" t="s">
        <v>5</v>
      </c>
      <c r="C24" t="s">
        <v>39</v>
      </c>
      <c r="D24" t="s">
        <v>22</v>
      </c>
      <c r="E24" t="s">
        <v>3</v>
      </c>
      <c r="F24" t="s">
        <v>8</v>
      </c>
      <c r="G24">
        <v>22.93</v>
      </c>
      <c r="H24">
        <v>10</v>
      </c>
      <c r="K24">
        <v>10</v>
      </c>
      <c r="M24">
        <v>10</v>
      </c>
      <c r="N24">
        <v>30</v>
      </c>
    </row>
    <row r="25" spans="1:14" ht="12.75">
      <c r="A25">
        <v>25</v>
      </c>
      <c r="B25" t="s">
        <v>60</v>
      </c>
      <c r="C25" t="s">
        <v>61</v>
      </c>
      <c r="D25" t="s">
        <v>22</v>
      </c>
      <c r="E25" t="s">
        <v>3</v>
      </c>
      <c r="F25" t="s">
        <v>4</v>
      </c>
      <c r="G25">
        <v>20.73</v>
      </c>
      <c r="H25">
        <v>10</v>
      </c>
      <c r="K25">
        <v>5</v>
      </c>
      <c r="M25">
        <v>10</v>
      </c>
      <c r="N25">
        <v>25</v>
      </c>
    </row>
    <row r="26" spans="1:14" ht="12.75">
      <c r="A26">
        <v>26</v>
      </c>
      <c r="B26" t="s">
        <v>40</v>
      </c>
      <c r="C26" t="s">
        <v>41</v>
      </c>
      <c r="D26" t="s">
        <v>22</v>
      </c>
      <c r="E26" t="s">
        <v>3</v>
      </c>
      <c r="F26" t="s">
        <v>4</v>
      </c>
      <c r="G26">
        <v>22.87</v>
      </c>
      <c r="I26">
        <v>10</v>
      </c>
      <c r="J26">
        <v>10</v>
      </c>
      <c r="M26">
        <v>5</v>
      </c>
      <c r="N26">
        <v>25</v>
      </c>
    </row>
    <row r="27" spans="1:14" ht="12.75">
      <c r="A27">
        <v>90</v>
      </c>
      <c r="B27" t="s">
        <v>20</v>
      </c>
      <c r="C27" t="s">
        <v>21</v>
      </c>
      <c r="D27" t="s">
        <v>22</v>
      </c>
      <c r="E27" t="s">
        <v>3</v>
      </c>
      <c r="F27" t="s">
        <v>4</v>
      </c>
      <c r="G27">
        <v>25.37</v>
      </c>
      <c r="H27">
        <v>5</v>
      </c>
      <c r="K27">
        <v>10</v>
      </c>
      <c r="M27">
        <v>10</v>
      </c>
      <c r="N27">
        <v>25</v>
      </c>
    </row>
    <row r="28" spans="1:14" ht="12.75">
      <c r="A28">
        <v>28</v>
      </c>
      <c r="B28" t="s">
        <v>64</v>
      </c>
      <c r="C28" t="s">
        <v>65</v>
      </c>
      <c r="D28" t="s">
        <v>22</v>
      </c>
      <c r="E28" t="s">
        <v>3</v>
      </c>
      <c r="F28" t="s">
        <v>8</v>
      </c>
      <c r="G28">
        <v>20.49</v>
      </c>
      <c r="I28">
        <v>10</v>
      </c>
      <c r="K28">
        <v>10</v>
      </c>
      <c r="L28">
        <v>10</v>
      </c>
      <c r="N28">
        <v>30</v>
      </c>
    </row>
    <row r="29" spans="1:14" ht="12.75">
      <c r="A29">
        <v>29</v>
      </c>
      <c r="B29" t="s">
        <v>51</v>
      </c>
      <c r="C29" t="s">
        <v>35</v>
      </c>
      <c r="D29" t="s">
        <v>22</v>
      </c>
      <c r="E29" t="s">
        <v>48</v>
      </c>
      <c r="F29" t="s">
        <v>8</v>
      </c>
      <c r="G29">
        <v>21.62</v>
      </c>
      <c r="H29">
        <v>10</v>
      </c>
      <c r="J29">
        <v>5</v>
      </c>
      <c r="L29">
        <v>5</v>
      </c>
      <c r="N29">
        <v>20</v>
      </c>
    </row>
    <row r="30" spans="1:14" ht="12.75">
      <c r="A30">
        <v>30</v>
      </c>
      <c r="B30" t="s">
        <v>100</v>
      </c>
      <c r="C30" t="s">
        <v>101</v>
      </c>
      <c r="D30" t="s">
        <v>22</v>
      </c>
      <c r="E30" t="s">
        <v>3</v>
      </c>
      <c r="F30" t="s">
        <v>4</v>
      </c>
      <c r="G30">
        <v>17.93</v>
      </c>
      <c r="H30">
        <v>5</v>
      </c>
      <c r="K30">
        <v>10</v>
      </c>
      <c r="M30">
        <v>5</v>
      </c>
      <c r="N30">
        <v>20</v>
      </c>
    </row>
    <row r="31" spans="1:14" ht="12.75">
      <c r="A31">
        <v>43</v>
      </c>
      <c r="B31" t="s">
        <v>54</v>
      </c>
      <c r="C31" t="s">
        <v>55</v>
      </c>
      <c r="D31" t="s">
        <v>22</v>
      </c>
      <c r="E31" t="s">
        <v>3</v>
      </c>
      <c r="F31" t="s">
        <v>4</v>
      </c>
      <c r="G31">
        <v>21</v>
      </c>
      <c r="I31">
        <v>5</v>
      </c>
      <c r="J31">
        <v>10</v>
      </c>
      <c r="M31">
        <v>5</v>
      </c>
      <c r="N31">
        <v>20</v>
      </c>
    </row>
    <row r="32" spans="1:14" ht="12.75">
      <c r="A32">
        <v>31</v>
      </c>
      <c r="B32" t="s">
        <v>37</v>
      </c>
      <c r="C32" t="s">
        <v>116</v>
      </c>
      <c r="D32" t="s">
        <v>22</v>
      </c>
      <c r="E32" t="s">
        <v>3</v>
      </c>
      <c r="F32" t="s">
        <v>4</v>
      </c>
      <c r="G32">
        <v>16.62</v>
      </c>
      <c r="I32">
        <v>5</v>
      </c>
      <c r="K32">
        <v>5</v>
      </c>
      <c r="L32">
        <v>10</v>
      </c>
      <c r="N32">
        <v>20</v>
      </c>
    </row>
    <row r="33" spans="1:14" ht="12.75">
      <c r="A33">
        <v>32</v>
      </c>
      <c r="B33" t="s">
        <v>49</v>
      </c>
      <c r="C33" t="s">
        <v>50</v>
      </c>
      <c r="D33" t="s">
        <v>22</v>
      </c>
      <c r="E33" t="s">
        <v>3</v>
      </c>
      <c r="F33" t="s">
        <v>4</v>
      </c>
      <c r="G33">
        <v>22.29</v>
      </c>
      <c r="I33">
        <v>5</v>
      </c>
      <c r="K33">
        <v>10</v>
      </c>
      <c r="L33">
        <v>10</v>
      </c>
      <c r="N33">
        <v>25</v>
      </c>
    </row>
    <row r="34" spans="1:14" ht="12.75">
      <c r="A34">
        <v>33</v>
      </c>
      <c r="B34" t="s">
        <v>87</v>
      </c>
      <c r="C34" t="s">
        <v>88</v>
      </c>
      <c r="D34" t="s">
        <v>89</v>
      </c>
      <c r="E34" t="s">
        <v>3</v>
      </c>
      <c r="F34" t="s">
        <v>8</v>
      </c>
      <c r="G34">
        <v>18.61</v>
      </c>
      <c r="I34">
        <v>5</v>
      </c>
      <c r="J34">
        <v>5</v>
      </c>
      <c r="M34">
        <v>5</v>
      </c>
      <c r="N34">
        <v>15</v>
      </c>
    </row>
    <row r="37" spans="1:14" ht="12.75">
      <c r="A37">
        <v>34</v>
      </c>
      <c r="B37" t="s">
        <v>56</v>
      </c>
      <c r="C37" t="s">
        <v>57</v>
      </c>
      <c r="D37" t="s">
        <v>7</v>
      </c>
      <c r="E37" t="s">
        <v>3</v>
      </c>
      <c r="F37" t="s">
        <v>8</v>
      </c>
      <c r="G37">
        <v>20.94</v>
      </c>
      <c r="I37">
        <v>10</v>
      </c>
      <c r="K37">
        <v>10</v>
      </c>
      <c r="L37">
        <v>10</v>
      </c>
      <c r="N37">
        <v>30</v>
      </c>
    </row>
    <row r="38" spans="1:14" ht="12.75">
      <c r="A38">
        <v>35</v>
      </c>
      <c r="B38" t="s">
        <v>97</v>
      </c>
      <c r="C38" t="s">
        <v>98</v>
      </c>
      <c r="D38" t="s">
        <v>7</v>
      </c>
      <c r="E38" t="s">
        <v>3</v>
      </c>
      <c r="F38" t="s">
        <v>8</v>
      </c>
      <c r="G38">
        <v>18.34</v>
      </c>
      <c r="I38">
        <v>10</v>
      </c>
      <c r="K38">
        <v>10</v>
      </c>
      <c r="L38">
        <v>10</v>
      </c>
      <c r="N38">
        <v>30</v>
      </c>
    </row>
    <row r="39" spans="1:14" ht="12.75">
      <c r="A39">
        <v>37</v>
      </c>
      <c r="B39" t="s">
        <v>111</v>
      </c>
      <c r="C39" t="s">
        <v>112</v>
      </c>
      <c r="D39" t="s">
        <v>7</v>
      </c>
      <c r="E39" t="s">
        <v>3</v>
      </c>
      <c r="F39" t="s">
        <v>8</v>
      </c>
      <c r="G39">
        <v>17</v>
      </c>
      <c r="H39">
        <v>5</v>
      </c>
      <c r="J39">
        <v>10</v>
      </c>
      <c r="L39" t="s">
        <v>149</v>
      </c>
      <c r="N39">
        <v>15</v>
      </c>
    </row>
    <row r="40" spans="1:14" ht="12.75">
      <c r="A40">
        <v>38</v>
      </c>
      <c r="B40" t="s">
        <v>58</v>
      </c>
      <c r="C40" t="s">
        <v>59</v>
      </c>
      <c r="D40" t="s">
        <v>7</v>
      </c>
      <c r="E40" t="s">
        <v>3</v>
      </c>
      <c r="F40" t="s">
        <v>4</v>
      </c>
      <c r="G40">
        <v>20.81</v>
      </c>
      <c r="H40">
        <v>5</v>
      </c>
      <c r="J40">
        <v>5</v>
      </c>
      <c r="L40">
        <v>5</v>
      </c>
      <c r="N40">
        <v>15</v>
      </c>
    </row>
    <row r="41" spans="1:14" ht="12.75">
      <c r="A41">
        <v>39</v>
      </c>
      <c r="B41" t="s">
        <v>105</v>
      </c>
      <c r="C41" t="s">
        <v>59</v>
      </c>
      <c r="D41" t="s">
        <v>7</v>
      </c>
      <c r="E41" t="s">
        <v>3</v>
      </c>
      <c r="F41" t="s">
        <v>4</v>
      </c>
      <c r="G41">
        <v>17.75</v>
      </c>
      <c r="H41">
        <v>5</v>
      </c>
      <c r="J41">
        <v>5</v>
      </c>
      <c r="L41">
        <v>5</v>
      </c>
      <c r="N41">
        <v>15</v>
      </c>
    </row>
    <row r="42" spans="1:14" ht="12.75">
      <c r="A42">
        <v>40</v>
      </c>
      <c r="B42" t="s">
        <v>76</v>
      </c>
      <c r="C42" t="s">
        <v>77</v>
      </c>
      <c r="D42" t="s">
        <v>7</v>
      </c>
      <c r="E42" t="s">
        <v>48</v>
      </c>
      <c r="F42" t="s">
        <v>4</v>
      </c>
      <c r="G42">
        <v>19.08</v>
      </c>
      <c r="I42">
        <v>10</v>
      </c>
      <c r="K42">
        <v>10</v>
      </c>
      <c r="L42">
        <v>10</v>
      </c>
      <c r="N42">
        <v>30</v>
      </c>
    </row>
    <row r="43" spans="1:14" ht="12.75">
      <c r="A43">
        <v>94</v>
      </c>
      <c r="B43" t="s">
        <v>115</v>
      </c>
      <c r="C43" t="s">
        <v>67</v>
      </c>
      <c r="D43" t="s">
        <v>7</v>
      </c>
      <c r="E43" t="s">
        <v>3</v>
      </c>
      <c r="F43" t="s">
        <v>8</v>
      </c>
      <c r="G43">
        <v>16.76</v>
      </c>
      <c r="I43">
        <v>10</v>
      </c>
      <c r="J43">
        <v>5</v>
      </c>
      <c r="M43">
        <v>5</v>
      </c>
      <c r="N43">
        <v>20</v>
      </c>
    </row>
    <row r="44" spans="1:14" ht="12.75">
      <c r="A44">
        <v>41</v>
      </c>
      <c r="B44" t="s">
        <v>34</v>
      </c>
      <c r="C44" t="s">
        <v>61</v>
      </c>
      <c r="D44" t="s">
        <v>7</v>
      </c>
      <c r="E44" t="s">
        <v>3</v>
      </c>
      <c r="F44" t="s">
        <v>8</v>
      </c>
      <c r="G44">
        <v>18.49</v>
      </c>
      <c r="H44">
        <v>10</v>
      </c>
      <c r="K44">
        <v>5</v>
      </c>
      <c r="M44">
        <v>10</v>
      </c>
      <c r="N44">
        <v>25</v>
      </c>
    </row>
    <row r="45" spans="1:14" ht="12.75">
      <c r="A45">
        <v>92</v>
      </c>
      <c r="B45" t="s">
        <v>30</v>
      </c>
      <c r="C45" t="s">
        <v>31</v>
      </c>
      <c r="D45" t="s">
        <v>7</v>
      </c>
      <c r="E45" t="s">
        <v>3</v>
      </c>
      <c r="F45" t="s">
        <v>4</v>
      </c>
      <c r="G45">
        <v>23.9</v>
      </c>
      <c r="H45">
        <v>5</v>
      </c>
      <c r="K45">
        <v>5</v>
      </c>
      <c r="M45">
        <v>5</v>
      </c>
      <c r="N45">
        <v>15</v>
      </c>
    </row>
    <row r="46" spans="1:14" ht="12.75">
      <c r="A46">
        <v>44</v>
      </c>
      <c r="B46" t="s">
        <v>100</v>
      </c>
      <c r="C46" t="s">
        <v>55</v>
      </c>
      <c r="D46" t="s">
        <v>7</v>
      </c>
      <c r="E46" t="s">
        <v>3</v>
      </c>
      <c r="F46" t="s">
        <v>4</v>
      </c>
      <c r="G46">
        <v>16.13</v>
      </c>
      <c r="H46">
        <v>5</v>
      </c>
      <c r="J46">
        <v>10</v>
      </c>
      <c r="L46">
        <v>5</v>
      </c>
      <c r="N46">
        <v>20</v>
      </c>
    </row>
    <row r="50" spans="1:14" ht="12.75">
      <c r="A50">
        <v>45</v>
      </c>
      <c r="B50" t="s">
        <v>56</v>
      </c>
      <c r="C50" t="s">
        <v>84</v>
      </c>
      <c r="D50" t="s">
        <v>45</v>
      </c>
      <c r="E50" t="s">
        <v>3</v>
      </c>
      <c r="F50" t="s">
        <v>8</v>
      </c>
      <c r="G50">
        <v>18.87</v>
      </c>
      <c r="H50">
        <v>10</v>
      </c>
      <c r="J50">
        <v>10</v>
      </c>
      <c r="L50">
        <v>10</v>
      </c>
      <c r="N50">
        <v>30</v>
      </c>
    </row>
    <row r="51" spans="1:14" ht="12.75">
      <c r="A51">
        <v>46</v>
      </c>
      <c r="B51" t="s">
        <v>126</v>
      </c>
      <c r="C51" t="s">
        <v>68</v>
      </c>
      <c r="D51" t="s">
        <v>45</v>
      </c>
      <c r="E51" t="s">
        <v>3</v>
      </c>
      <c r="F51" t="s">
        <v>8</v>
      </c>
      <c r="G51">
        <v>15.69</v>
      </c>
      <c r="I51">
        <v>5</v>
      </c>
      <c r="K51">
        <v>5</v>
      </c>
      <c r="L51">
        <v>10</v>
      </c>
      <c r="N51">
        <v>20</v>
      </c>
    </row>
    <row r="52" spans="1:14" ht="12.75">
      <c r="A52">
        <v>47</v>
      </c>
      <c r="B52" t="s">
        <v>66</v>
      </c>
      <c r="C52" t="s">
        <v>67</v>
      </c>
      <c r="D52" t="s">
        <v>45</v>
      </c>
      <c r="E52" t="s">
        <v>48</v>
      </c>
      <c r="F52" t="s">
        <v>4</v>
      </c>
      <c r="G52">
        <v>20.41</v>
      </c>
      <c r="H52">
        <v>5</v>
      </c>
      <c r="J52">
        <v>10</v>
      </c>
      <c r="L52">
        <v>10</v>
      </c>
      <c r="N52">
        <v>25</v>
      </c>
    </row>
    <row r="53" spans="1:14" ht="12.75">
      <c r="A53">
        <v>49</v>
      </c>
      <c r="B53" t="s">
        <v>69</v>
      </c>
      <c r="C53" t="s">
        <v>122</v>
      </c>
      <c r="D53" t="s">
        <v>45</v>
      </c>
      <c r="E53" t="s">
        <v>48</v>
      </c>
      <c r="F53" t="s">
        <v>4</v>
      </c>
      <c r="G53">
        <v>16.22</v>
      </c>
      <c r="I53">
        <v>10</v>
      </c>
      <c r="K53">
        <v>10</v>
      </c>
      <c r="L53">
        <v>10</v>
      </c>
      <c r="N53">
        <v>30</v>
      </c>
    </row>
    <row r="54" spans="1:14" ht="12.75">
      <c r="A54">
        <v>50</v>
      </c>
      <c r="B54" t="s">
        <v>120</v>
      </c>
      <c r="C54" t="s">
        <v>121</v>
      </c>
      <c r="D54" t="s">
        <v>45</v>
      </c>
      <c r="E54" t="s">
        <v>3</v>
      </c>
      <c r="F54" t="s">
        <v>8</v>
      </c>
      <c r="G54">
        <v>16.33</v>
      </c>
      <c r="I54">
        <v>5</v>
      </c>
      <c r="J54">
        <v>10</v>
      </c>
      <c r="M54">
        <v>5</v>
      </c>
      <c r="N54">
        <v>20</v>
      </c>
    </row>
    <row r="55" spans="1:14" ht="12.75">
      <c r="A55">
        <v>51</v>
      </c>
      <c r="B55" t="s">
        <v>90</v>
      </c>
      <c r="C55" t="s">
        <v>91</v>
      </c>
      <c r="D55" t="s">
        <v>45</v>
      </c>
      <c r="E55" t="s">
        <v>3</v>
      </c>
      <c r="F55" t="s">
        <v>8</v>
      </c>
      <c r="G55">
        <v>18.61</v>
      </c>
      <c r="I55">
        <v>10</v>
      </c>
      <c r="K55">
        <v>5</v>
      </c>
      <c r="L55">
        <v>5</v>
      </c>
      <c r="N55">
        <v>20</v>
      </c>
    </row>
    <row r="56" spans="1:14" ht="12.75">
      <c r="A56">
        <v>52</v>
      </c>
      <c r="B56" t="s">
        <v>99</v>
      </c>
      <c r="C56" t="s">
        <v>106</v>
      </c>
      <c r="D56" t="s">
        <v>45</v>
      </c>
      <c r="E56" t="s">
        <v>3</v>
      </c>
      <c r="F56" t="s">
        <v>4</v>
      </c>
      <c r="G56">
        <v>17.59</v>
      </c>
      <c r="H56">
        <v>10</v>
      </c>
      <c r="K56">
        <v>10</v>
      </c>
      <c r="M56">
        <v>5</v>
      </c>
      <c r="N56">
        <v>25</v>
      </c>
    </row>
    <row r="57" spans="1:14" ht="12.75">
      <c r="A57">
        <v>53</v>
      </c>
      <c r="B57" t="s">
        <v>103</v>
      </c>
      <c r="C57" t="s">
        <v>104</v>
      </c>
      <c r="D57" t="s">
        <v>45</v>
      </c>
      <c r="E57" t="s">
        <v>3</v>
      </c>
      <c r="F57" t="s">
        <v>8</v>
      </c>
      <c r="G57">
        <v>17.78</v>
      </c>
      <c r="I57">
        <v>10</v>
      </c>
      <c r="K57">
        <v>5</v>
      </c>
      <c r="L57">
        <v>5</v>
      </c>
      <c r="N57">
        <v>20</v>
      </c>
    </row>
    <row r="58" spans="1:14" ht="12.75">
      <c r="A58">
        <v>54</v>
      </c>
      <c r="B58" t="s">
        <v>128</v>
      </c>
      <c r="C58" t="s">
        <v>55</v>
      </c>
      <c r="D58" t="s">
        <v>45</v>
      </c>
      <c r="E58" t="s">
        <v>3</v>
      </c>
      <c r="F58" t="s">
        <v>4</v>
      </c>
      <c r="G58">
        <v>15.6</v>
      </c>
      <c r="H58">
        <v>10</v>
      </c>
      <c r="K58">
        <v>10</v>
      </c>
      <c r="M58">
        <v>5</v>
      </c>
      <c r="N58">
        <v>25</v>
      </c>
    </row>
    <row r="59" spans="1:14" ht="12.75">
      <c r="A59">
        <v>55</v>
      </c>
      <c r="B59" t="s">
        <v>107</v>
      </c>
      <c r="C59" t="s">
        <v>108</v>
      </c>
      <c r="D59" t="s">
        <v>45</v>
      </c>
      <c r="E59" t="s">
        <v>3</v>
      </c>
      <c r="F59" t="s">
        <v>4</v>
      </c>
      <c r="G59">
        <v>17.37</v>
      </c>
      <c r="I59">
        <v>5</v>
      </c>
      <c r="J59">
        <v>10</v>
      </c>
      <c r="M59">
        <v>10</v>
      </c>
      <c r="N59">
        <v>25</v>
      </c>
    </row>
    <row r="60" spans="1:14" ht="12.75">
      <c r="A60">
        <v>56</v>
      </c>
      <c r="B60" t="s">
        <v>64</v>
      </c>
      <c r="C60" t="s">
        <v>68</v>
      </c>
      <c r="D60" t="s">
        <v>45</v>
      </c>
      <c r="E60" t="s">
        <v>3</v>
      </c>
      <c r="F60" t="s">
        <v>8</v>
      </c>
      <c r="G60">
        <v>20.29</v>
      </c>
      <c r="H60">
        <v>10</v>
      </c>
      <c r="K60">
        <v>10</v>
      </c>
      <c r="M60">
        <v>5</v>
      </c>
      <c r="N60">
        <v>25</v>
      </c>
    </row>
    <row r="61" spans="1:14" ht="12.75">
      <c r="A61">
        <v>57</v>
      </c>
      <c r="B61" t="s">
        <v>23</v>
      </c>
      <c r="C61" t="s">
        <v>38</v>
      </c>
      <c r="D61" t="s">
        <v>45</v>
      </c>
      <c r="E61" t="s">
        <v>3</v>
      </c>
      <c r="F61" t="s">
        <v>8</v>
      </c>
      <c r="G61">
        <v>22.58</v>
      </c>
      <c r="H61">
        <v>5</v>
      </c>
      <c r="K61">
        <v>5</v>
      </c>
      <c r="M61">
        <v>5</v>
      </c>
      <c r="N61">
        <v>15</v>
      </c>
    </row>
    <row r="62" spans="1:14" ht="12.75">
      <c r="A62">
        <v>58</v>
      </c>
      <c r="B62" t="s">
        <v>118</v>
      </c>
      <c r="C62" t="s">
        <v>119</v>
      </c>
      <c r="D62" t="s">
        <v>45</v>
      </c>
      <c r="E62" t="s">
        <v>3</v>
      </c>
      <c r="F62" t="s">
        <v>8</v>
      </c>
      <c r="G62">
        <v>16.34</v>
      </c>
      <c r="H62">
        <v>10</v>
      </c>
      <c r="K62">
        <v>5</v>
      </c>
      <c r="M62">
        <v>10</v>
      </c>
      <c r="N62">
        <v>25</v>
      </c>
    </row>
    <row r="63" spans="1:14" ht="12.75">
      <c r="A63">
        <v>59</v>
      </c>
      <c r="B63" t="s">
        <v>117</v>
      </c>
      <c r="C63" t="s">
        <v>104</v>
      </c>
      <c r="D63" t="s">
        <v>45</v>
      </c>
      <c r="E63" t="s">
        <v>48</v>
      </c>
      <c r="F63" t="s">
        <v>8</v>
      </c>
      <c r="G63">
        <v>16.46</v>
      </c>
      <c r="H63">
        <v>5</v>
      </c>
      <c r="J63">
        <v>5</v>
      </c>
      <c r="L63">
        <v>5</v>
      </c>
      <c r="N63">
        <v>15</v>
      </c>
    </row>
    <row r="73" spans="1:14" ht="12.75">
      <c r="A73">
        <v>60</v>
      </c>
      <c r="B73" t="s">
        <v>113</v>
      </c>
      <c r="C73" t="s">
        <v>114</v>
      </c>
      <c r="D73" t="s">
        <v>36</v>
      </c>
      <c r="E73" t="s">
        <v>3</v>
      </c>
      <c r="F73" t="s">
        <v>4</v>
      </c>
      <c r="G73">
        <v>16.76</v>
      </c>
      <c r="H73">
        <v>10</v>
      </c>
      <c r="K73">
        <v>10</v>
      </c>
      <c r="M73">
        <v>10</v>
      </c>
      <c r="N73">
        <v>30</v>
      </c>
    </row>
    <row r="74" spans="1:14" ht="12.75">
      <c r="A74">
        <v>61</v>
      </c>
      <c r="B74" t="s">
        <v>52</v>
      </c>
      <c r="C74" t="s">
        <v>53</v>
      </c>
      <c r="D74" t="s">
        <v>36</v>
      </c>
      <c r="E74" t="s">
        <v>48</v>
      </c>
      <c r="F74" t="s">
        <v>4</v>
      </c>
      <c r="G74">
        <v>21.44</v>
      </c>
      <c r="H74">
        <v>5</v>
      </c>
      <c r="K74">
        <v>5</v>
      </c>
      <c r="M74">
        <v>10</v>
      </c>
      <c r="N74">
        <v>20</v>
      </c>
    </row>
    <row r="75" spans="1:14" ht="12.75">
      <c r="A75">
        <v>62</v>
      </c>
      <c r="B75" t="s">
        <v>130</v>
      </c>
      <c r="C75" t="s">
        <v>131</v>
      </c>
      <c r="D75" t="s">
        <v>36</v>
      </c>
      <c r="E75" t="s">
        <v>3</v>
      </c>
      <c r="F75" t="s">
        <v>4</v>
      </c>
      <c r="G75">
        <v>15.25</v>
      </c>
      <c r="H75">
        <v>5</v>
      </c>
      <c r="J75">
        <v>10</v>
      </c>
      <c r="L75">
        <v>5</v>
      </c>
      <c r="N75">
        <v>20</v>
      </c>
    </row>
    <row r="76" spans="1:14" ht="12.75">
      <c r="A76">
        <v>63</v>
      </c>
      <c r="B76" t="s">
        <v>78</v>
      </c>
      <c r="C76" t="s">
        <v>79</v>
      </c>
      <c r="D76" t="s">
        <v>36</v>
      </c>
      <c r="E76" t="s">
        <v>3</v>
      </c>
      <c r="F76" t="s">
        <v>8</v>
      </c>
      <c r="G76">
        <v>19.06</v>
      </c>
      <c r="H76">
        <v>5</v>
      </c>
      <c r="J76">
        <v>10</v>
      </c>
      <c r="L76">
        <v>10</v>
      </c>
      <c r="N76">
        <v>25</v>
      </c>
    </row>
    <row r="77" spans="1:14" ht="12.75">
      <c r="A77">
        <v>64</v>
      </c>
      <c r="B77" t="s">
        <v>90</v>
      </c>
      <c r="C77" t="s">
        <v>129</v>
      </c>
      <c r="D77" t="s">
        <v>36</v>
      </c>
      <c r="E77" t="s">
        <v>3</v>
      </c>
      <c r="F77" t="s">
        <v>8</v>
      </c>
      <c r="G77">
        <v>15.45</v>
      </c>
      <c r="I77">
        <v>5</v>
      </c>
      <c r="J77">
        <v>5</v>
      </c>
      <c r="M77">
        <v>10</v>
      </c>
      <c r="N77">
        <v>20</v>
      </c>
    </row>
    <row r="78" spans="1:14" ht="12.75">
      <c r="A78">
        <v>66</v>
      </c>
      <c r="B78" t="s">
        <v>34</v>
      </c>
      <c r="C78" t="s">
        <v>35</v>
      </c>
      <c r="D78" t="s">
        <v>36</v>
      </c>
      <c r="E78" t="s">
        <v>3</v>
      </c>
      <c r="F78" t="s">
        <v>8</v>
      </c>
      <c r="G78">
        <v>23.18</v>
      </c>
      <c r="I78">
        <v>5</v>
      </c>
      <c r="K78">
        <v>10</v>
      </c>
      <c r="L78">
        <v>5</v>
      </c>
      <c r="N78">
        <v>20</v>
      </c>
    </row>
    <row r="79" spans="1:14" ht="12.75">
      <c r="A79">
        <v>65</v>
      </c>
      <c r="B79" t="s">
        <v>34</v>
      </c>
      <c r="C79" t="s">
        <v>122</v>
      </c>
      <c r="D79" t="s">
        <v>36</v>
      </c>
      <c r="E79" t="s">
        <v>3</v>
      </c>
      <c r="F79" t="s">
        <v>4</v>
      </c>
      <c r="G79">
        <v>15.35</v>
      </c>
      <c r="I79">
        <v>10</v>
      </c>
      <c r="K79">
        <v>5</v>
      </c>
      <c r="L79">
        <v>10</v>
      </c>
      <c r="N79">
        <v>25</v>
      </c>
    </row>
    <row r="80" spans="1:14" ht="12.75">
      <c r="A80">
        <v>67</v>
      </c>
      <c r="B80" t="s">
        <v>132</v>
      </c>
      <c r="C80" t="s">
        <v>133</v>
      </c>
      <c r="D80" t="s">
        <v>36</v>
      </c>
      <c r="E80" t="s">
        <v>48</v>
      </c>
      <c r="F80" t="s">
        <v>8</v>
      </c>
      <c r="G80">
        <v>15.04</v>
      </c>
      <c r="H80">
        <v>10</v>
      </c>
      <c r="K80">
        <v>10</v>
      </c>
      <c r="M80">
        <v>5</v>
      </c>
      <c r="N80">
        <v>25</v>
      </c>
    </row>
    <row r="81" spans="1:14" ht="12.75">
      <c r="A81">
        <v>68</v>
      </c>
      <c r="B81" t="s">
        <v>109</v>
      </c>
      <c r="C81" t="s">
        <v>110</v>
      </c>
      <c r="D81" t="s">
        <v>36</v>
      </c>
      <c r="E81" t="s">
        <v>48</v>
      </c>
      <c r="F81" t="s">
        <v>8</v>
      </c>
      <c r="G81">
        <v>17.32</v>
      </c>
      <c r="I81">
        <v>10</v>
      </c>
      <c r="K81">
        <v>5</v>
      </c>
      <c r="L81">
        <v>10</v>
      </c>
      <c r="N81">
        <v>25</v>
      </c>
    </row>
    <row r="82" spans="1:14" ht="12.75">
      <c r="A82">
        <v>69</v>
      </c>
      <c r="B82" t="s">
        <v>80</v>
      </c>
      <c r="C82" t="s">
        <v>127</v>
      </c>
      <c r="D82" t="s">
        <v>36</v>
      </c>
      <c r="E82" t="s">
        <v>3</v>
      </c>
      <c r="F82" t="s">
        <v>4</v>
      </c>
      <c r="G82">
        <v>15.61</v>
      </c>
      <c r="H82">
        <v>5</v>
      </c>
      <c r="J82">
        <v>10</v>
      </c>
      <c r="L82">
        <v>5</v>
      </c>
      <c r="N82">
        <v>20</v>
      </c>
    </row>
    <row r="83" spans="1:14" ht="12.75">
      <c r="A83">
        <v>70</v>
      </c>
      <c r="B83" t="s">
        <v>23</v>
      </c>
      <c r="C83" t="s">
        <v>57</v>
      </c>
      <c r="D83" t="s">
        <v>36</v>
      </c>
      <c r="E83" t="s">
        <v>3</v>
      </c>
      <c r="F83" t="s">
        <v>8</v>
      </c>
      <c r="G83">
        <v>19.13</v>
      </c>
      <c r="I83">
        <v>5</v>
      </c>
      <c r="J83">
        <v>10</v>
      </c>
      <c r="M83" t="s">
        <v>149</v>
      </c>
      <c r="N83">
        <v>15</v>
      </c>
    </row>
    <row r="84" spans="1:14" ht="12.75">
      <c r="A84">
        <v>71</v>
      </c>
      <c r="B84" t="s">
        <v>118</v>
      </c>
      <c r="C84" t="s">
        <v>123</v>
      </c>
      <c r="D84" t="s">
        <v>36</v>
      </c>
      <c r="E84" t="s">
        <v>3</v>
      </c>
      <c r="F84" t="s">
        <v>8</v>
      </c>
      <c r="G84">
        <v>16.06</v>
      </c>
      <c r="H84">
        <v>10</v>
      </c>
      <c r="K84">
        <v>10</v>
      </c>
      <c r="M84">
        <v>5</v>
      </c>
      <c r="N84">
        <v>25</v>
      </c>
    </row>
    <row r="85" spans="1:14" ht="12.75">
      <c r="A85">
        <v>72</v>
      </c>
      <c r="B85" t="s">
        <v>124</v>
      </c>
      <c r="C85" t="s">
        <v>125</v>
      </c>
      <c r="D85" t="s">
        <v>36</v>
      </c>
      <c r="E85" t="s">
        <v>3</v>
      </c>
      <c r="F85" t="s">
        <v>4</v>
      </c>
      <c r="G85">
        <v>15.8</v>
      </c>
      <c r="I85">
        <v>10</v>
      </c>
      <c r="J85">
        <v>10</v>
      </c>
      <c r="M85">
        <v>10</v>
      </c>
      <c r="N85">
        <v>30</v>
      </c>
    </row>
    <row r="86" spans="1:14" ht="12.75">
      <c r="A86">
        <v>73</v>
      </c>
      <c r="B86" t="s">
        <v>92</v>
      </c>
      <c r="C86" t="s">
        <v>93</v>
      </c>
      <c r="D86" t="s">
        <v>36</v>
      </c>
      <c r="E86" t="s">
        <v>3</v>
      </c>
      <c r="F86" t="s">
        <v>8</v>
      </c>
      <c r="G86">
        <v>18.54</v>
      </c>
      <c r="H86">
        <v>5</v>
      </c>
      <c r="J86">
        <v>5</v>
      </c>
      <c r="L86">
        <v>5</v>
      </c>
      <c r="N86">
        <v>15</v>
      </c>
    </row>
    <row r="88" spans="1:14" ht="12.75">
      <c r="A88">
        <v>74</v>
      </c>
      <c r="B88" t="s">
        <v>136</v>
      </c>
      <c r="C88" t="s">
        <v>137</v>
      </c>
      <c r="D88" t="s">
        <v>96</v>
      </c>
      <c r="E88" t="s">
        <v>48</v>
      </c>
      <c r="F88" t="s">
        <v>8</v>
      </c>
      <c r="G88">
        <v>13.27</v>
      </c>
      <c r="H88">
        <v>10</v>
      </c>
      <c r="K88">
        <v>5</v>
      </c>
      <c r="M88">
        <v>5</v>
      </c>
      <c r="N88">
        <v>20</v>
      </c>
    </row>
    <row r="89" spans="1:14" ht="12.75">
      <c r="A89">
        <v>75</v>
      </c>
      <c r="B89" t="s">
        <v>130</v>
      </c>
      <c r="C89" t="s">
        <v>114</v>
      </c>
      <c r="D89" t="s">
        <v>96</v>
      </c>
      <c r="E89" t="s">
        <v>3</v>
      </c>
      <c r="F89" t="s">
        <v>4</v>
      </c>
      <c r="G89">
        <v>14.53</v>
      </c>
      <c r="H89">
        <v>5</v>
      </c>
      <c r="J89">
        <v>5</v>
      </c>
      <c r="L89">
        <v>5</v>
      </c>
      <c r="N89">
        <v>15</v>
      </c>
    </row>
    <row r="90" spans="1:14" ht="12.75">
      <c r="A90">
        <v>76</v>
      </c>
      <c r="B90" t="s">
        <v>140</v>
      </c>
      <c r="C90" t="s">
        <v>141</v>
      </c>
      <c r="D90" t="s">
        <v>96</v>
      </c>
      <c r="E90" t="s">
        <v>3</v>
      </c>
      <c r="F90" t="s">
        <v>8</v>
      </c>
      <c r="G90">
        <v>12.06</v>
      </c>
      <c r="I90">
        <v>10</v>
      </c>
      <c r="K90">
        <v>10</v>
      </c>
      <c r="L90">
        <v>10</v>
      </c>
      <c r="N90">
        <v>30</v>
      </c>
    </row>
    <row r="91" spans="1:14" ht="12.75">
      <c r="A91">
        <v>77</v>
      </c>
      <c r="B91" t="s">
        <v>138</v>
      </c>
      <c r="C91" t="s">
        <v>139</v>
      </c>
      <c r="D91" t="s">
        <v>96</v>
      </c>
      <c r="E91" t="s">
        <v>3</v>
      </c>
      <c r="F91" t="s">
        <v>8</v>
      </c>
      <c r="G91">
        <v>13.26</v>
      </c>
      <c r="I91">
        <v>5</v>
      </c>
      <c r="J91">
        <v>10</v>
      </c>
      <c r="M91">
        <v>10</v>
      </c>
      <c r="N91">
        <v>25</v>
      </c>
    </row>
    <row r="92" spans="1:14" ht="12.75">
      <c r="A92">
        <v>78</v>
      </c>
      <c r="B92" t="s">
        <v>94</v>
      </c>
      <c r="C92" t="s">
        <v>95</v>
      </c>
      <c r="D92" t="s">
        <v>96</v>
      </c>
      <c r="E92" t="s">
        <v>48</v>
      </c>
      <c r="F92" t="s">
        <v>8</v>
      </c>
      <c r="G92">
        <v>18.44</v>
      </c>
      <c r="I92">
        <v>5</v>
      </c>
      <c r="J92">
        <v>10</v>
      </c>
      <c r="M92">
        <v>5</v>
      </c>
      <c r="N92">
        <v>20</v>
      </c>
    </row>
    <row r="93" spans="1:14" ht="12.75">
      <c r="A93">
        <v>79</v>
      </c>
      <c r="B93" t="s">
        <v>81</v>
      </c>
      <c r="C93" t="s">
        <v>135</v>
      </c>
      <c r="D93" t="s">
        <v>96</v>
      </c>
      <c r="E93" t="s">
        <v>48</v>
      </c>
      <c r="F93" t="s">
        <v>8</v>
      </c>
      <c r="G93">
        <v>14.85</v>
      </c>
      <c r="I93">
        <v>5</v>
      </c>
      <c r="K93">
        <v>5</v>
      </c>
      <c r="L93">
        <v>10</v>
      </c>
      <c r="N93">
        <v>20</v>
      </c>
    </row>
    <row r="95" spans="1:14" ht="12.75">
      <c r="A95">
        <v>83</v>
      </c>
      <c r="B95" t="s">
        <v>46</v>
      </c>
      <c r="C95" t="s">
        <v>47</v>
      </c>
      <c r="D95" t="s">
        <v>25</v>
      </c>
      <c r="E95" t="s">
        <v>48</v>
      </c>
      <c r="F95" t="s">
        <v>8</v>
      </c>
      <c r="G95">
        <v>22.37</v>
      </c>
      <c r="I95">
        <v>10</v>
      </c>
      <c r="J95">
        <v>10</v>
      </c>
      <c r="M95">
        <v>10</v>
      </c>
      <c r="N95">
        <v>30</v>
      </c>
    </row>
    <row r="96" spans="1:14" ht="12.75">
      <c r="A96">
        <v>85</v>
      </c>
      <c r="B96" t="s">
        <v>69</v>
      </c>
      <c r="C96" t="s">
        <v>134</v>
      </c>
      <c r="D96" t="s">
        <v>25</v>
      </c>
      <c r="E96" t="s">
        <v>48</v>
      </c>
      <c r="F96" t="s">
        <v>8</v>
      </c>
      <c r="G96">
        <v>14.94</v>
      </c>
      <c r="I96">
        <v>10</v>
      </c>
      <c r="J96">
        <v>5</v>
      </c>
      <c r="M96">
        <v>10</v>
      </c>
      <c r="N96">
        <v>25</v>
      </c>
    </row>
    <row r="97" spans="1:14" ht="12.75">
      <c r="A97">
        <v>86</v>
      </c>
      <c r="B97" t="s">
        <v>34</v>
      </c>
      <c r="C97" t="s">
        <v>102</v>
      </c>
      <c r="D97" t="s">
        <v>25</v>
      </c>
      <c r="E97" t="s">
        <v>3</v>
      </c>
      <c r="F97" t="s">
        <v>8</v>
      </c>
      <c r="G97">
        <v>17.9</v>
      </c>
      <c r="I97">
        <v>5</v>
      </c>
      <c r="J97">
        <v>5</v>
      </c>
      <c r="M97">
        <v>10</v>
      </c>
      <c r="N97">
        <v>20</v>
      </c>
    </row>
    <row r="98" spans="1:14" ht="12.75">
      <c r="A98">
        <v>91</v>
      </c>
      <c r="B98" t="s">
        <v>20</v>
      </c>
      <c r="C98" t="s">
        <v>83</v>
      </c>
      <c r="D98" t="s">
        <v>25</v>
      </c>
      <c r="E98" t="s">
        <v>3</v>
      </c>
      <c r="F98" t="s">
        <v>8</v>
      </c>
      <c r="G98">
        <v>19.01</v>
      </c>
      <c r="I98">
        <v>5</v>
      </c>
      <c r="K98">
        <v>5</v>
      </c>
      <c r="L98">
        <v>5</v>
      </c>
      <c r="N98">
        <v>15</v>
      </c>
    </row>
    <row r="99" spans="1:14" ht="12.75">
      <c r="A99">
        <v>87</v>
      </c>
      <c r="B99" t="s">
        <v>81</v>
      </c>
      <c r="C99" t="s">
        <v>82</v>
      </c>
      <c r="D99" t="s">
        <v>25</v>
      </c>
      <c r="E99" t="s">
        <v>48</v>
      </c>
      <c r="F99" t="s">
        <v>8</v>
      </c>
      <c r="G99">
        <v>19.05</v>
      </c>
      <c r="I99">
        <v>10</v>
      </c>
      <c r="J99">
        <v>5</v>
      </c>
      <c r="M99">
        <v>10</v>
      </c>
      <c r="N99">
        <v>25</v>
      </c>
    </row>
    <row r="100" spans="1:14" ht="12.75">
      <c r="A100">
        <v>88</v>
      </c>
      <c r="B100" t="s">
        <v>80</v>
      </c>
      <c r="C100" t="s">
        <v>24</v>
      </c>
      <c r="D100" t="s">
        <v>25</v>
      </c>
      <c r="E100" t="s">
        <v>3</v>
      </c>
      <c r="F100" t="s">
        <v>8</v>
      </c>
      <c r="G100">
        <v>19.06</v>
      </c>
      <c r="H100">
        <v>10</v>
      </c>
      <c r="K100">
        <v>10</v>
      </c>
      <c r="M100">
        <v>5</v>
      </c>
      <c r="N100">
        <v>25</v>
      </c>
    </row>
    <row r="101" spans="1:14" ht="12.75">
      <c r="A101">
        <v>82</v>
      </c>
      <c r="B101" t="s">
        <v>23</v>
      </c>
      <c r="C101" t="s">
        <v>24</v>
      </c>
      <c r="D101" t="s">
        <v>25</v>
      </c>
      <c r="E101" t="s">
        <v>3</v>
      </c>
      <c r="F101" t="s">
        <v>8</v>
      </c>
      <c r="G101">
        <v>25.26</v>
      </c>
      <c r="I101">
        <v>10</v>
      </c>
      <c r="J101">
        <v>5</v>
      </c>
      <c r="M101">
        <v>5</v>
      </c>
      <c r="N101">
        <v>20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selection activeCell="I35" sqref="I35"/>
    </sheetView>
  </sheetViews>
  <sheetFormatPr defaultColWidth="9.140625" defaultRowHeight="12.75"/>
  <cols>
    <col min="1" max="1" width="14.8515625" style="0" bestFit="1" customWidth="1"/>
    <col min="2" max="2" width="9.8515625" style="0" bestFit="1" customWidth="1"/>
    <col min="6" max="8" width="6.00390625" style="0" customWidth="1"/>
    <col min="10" max="12" width="6.28125" style="0" customWidth="1"/>
  </cols>
  <sheetData>
    <row r="1" spans="1:14" ht="12.75">
      <c r="A1" s="15"/>
      <c r="B1" s="15"/>
      <c r="C1" s="15"/>
      <c r="D1" s="15"/>
      <c r="E1" s="15"/>
      <c r="F1" s="15" t="s">
        <v>159</v>
      </c>
      <c r="G1" s="15" t="s">
        <v>160</v>
      </c>
      <c r="H1" s="15" t="s">
        <v>177</v>
      </c>
      <c r="I1" s="15"/>
      <c r="J1" s="15" t="s">
        <v>159</v>
      </c>
      <c r="K1" s="15" t="s">
        <v>160</v>
      </c>
      <c r="L1" s="15" t="s">
        <v>177</v>
      </c>
      <c r="M1" s="15"/>
      <c r="N1" s="15"/>
    </row>
    <row r="2" spans="1:14" ht="12.75">
      <c r="A2" s="15" t="s">
        <v>143</v>
      </c>
      <c r="B2" s="16" t="s">
        <v>144</v>
      </c>
      <c r="C2" s="15" t="s">
        <v>145</v>
      </c>
      <c r="D2" s="16" t="s">
        <v>146</v>
      </c>
      <c r="E2" s="16" t="s">
        <v>147</v>
      </c>
      <c r="F2" s="15" t="s">
        <v>161</v>
      </c>
      <c r="G2" s="16" t="s">
        <v>161</v>
      </c>
      <c r="H2" s="16" t="s">
        <v>161</v>
      </c>
      <c r="I2" s="15"/>
      <c r="J2" s="15" t="s">
        <v>162</v>
      </c>
      <c r="K2" s="15" t="s">
        <v>162</v>
      </c>
      <c r="L2" s="15" t="s">
        <v>162</v>
      </c>
      <c r="M2" s="15"/>
      <c r="N2" s="15" t="s">
        <v>163</v>
      </c>
    </row>
    <row r="3" spans="1:14" ht="12.75">
      <c r="A3" s="3" t="str">
        <f>PROPER('[1]Entries'!C6)</f>
        <v>Jack </v>
      </c>
      <c r="B3" s="11" t="str">
        <f>PROPER('[1]Entries'!D6)</f>
        <v>Callum</v>
      </c>
      <c r="C3" s="4" t="str">
        <f>PROPER('[1]Entries'!E6)</f>
        <v>U08</v>
      </c>
      <c r="D3" s="11" t="str">
        <f>PROPER('[1]Entries'!F6)</f>
        <v>Sharks</v>
      </c>
      <c r="E3" s="10" t="s">
        <v>8</v>
      </c>
      <c r="F3" s="6">
        <v>26</v>
      </c>
      <c r="G3">
        <v>16</v>
      </c>
      <c r="H3">
        <v>24</v>
      </c>
      <c r="I3">
        <f>SUM(F3:H3)</f>
        <v>66</v>
      </c>
      <c r="J3">
        <v>30</v>
      </c>
      <c r="K3">
        <v>30</v>
      </c>
      <c r="L3">
        <v>30</v>
      </c>
      <c r="M3">
        <f aca="true" t="shared" si="0" ref="M3:M29">SUM(J3:L3)</f>
        <v>90</v>
      </c>
      <c r="N3" s="7">
        <f aca="true" t="shared" si="1" ref="N3:N29">SUM(I3+M3)</f>
        <v>156</v>
      </c>
    </row>
    <row r="4" spans="1:14" ht="12.75">
      <c r="A4" s="3" t="str">
        <f>PROPER('[1]Entries'!C21)</f>
        <v>Wozencroft </v>
      </c>
      <c r="B4" s="11" t="str">
        <f>PROPER('[1]Entries'!D21)</f>
        <v>Daniel</v>
      </c>
      <c r="C4" s="4" t="str">
        <f>PROPER('[1]Entries'!E21)</f>
        <v>U08</v>
      </c>
      <c r="D4" s="11" t="str">
        <f>PROPER('[1]Entries'!F21)</f>
        <v>Sharks</v>
      </c>
      <c r="E4" s="10" t="s">
        <v>8</v>
      </c>
      <c r="F4" s="6">
        <v>27</v>
      </c>
      <c r="G4">
        <v>28</v>
      </c>
      <c r="H4">
        <v>26</v>
      </c>
      <c r="I4">
        <f aca="true" t="shared" si="2" ref="I4:I29">SUM(F4:H4)</f>
        <v>81</v>
      </c>
      <c r="J4">
        <v>15</v>
      </c>
      <c r="K4">
        <v>30</v>
      </c>
      <c r="L4">
        <v>20</v>
      </c>
      <c r="M4">
        <f t="shared" si="0"/>
        <v>65</v>
      </c>
      <c r="N4" s="7">
        <f t="shared" si="1"/>
        <v>146</v>
      </c>
    </row>
    <row r="5" spans="1:14" ht="12.75">
      <c r="A5" s="3" t="str">
        <f>PROPER('[1]Entries'!C28)</f>
        <v>Laben</v>
      </c>
      <c r="B5" s="11" t="str">
        <f>PROPER('[1]Entries'!D28)</f>
        <v>Eliza</v>
      </c>
      <c r="C5" s="4" t="str">
        <f>PROPER('[1]Entries'!E28)</f>
        <v>U08</v>
      </c>
      <c r="D5" s="11" t="str">
        <f>PROPER('[1]Entries'!F28)</f>
        <v>Sharks</v>
      </c>
      <c r="E5" s="10" t="s">
        <v>4</v>
      </c>
      <c r="F5" s="6">
        <v>23</v>
      </c>
      <c r="G5">
        <v>25</v>
      </c>
      <c r="H5">
        <v>28</v>
      </c>
      <c r="I5">
        <f t="shared" si="2"/>
        <v>76</v>
      </c>
      <c r="J5">
        <v>30</v>
      </c>
      <c r="K5">
        <v>20</v>
      </c>
      <c r="L5">
        <v>20</v>
      </c>
      <c r="M5">
        <f t="shared" si="0"/>
        <v>70</v>
      </c>
      <c r="N5" s="7">
        <f t="shared" si="1"/>
        <v>146</v>
      </c>
    </row>
    <row r="6" spans="1:14" ht="12.75">
      <c r="A6" s="3" t="str">
        <f>PROPER('[1]Entries'!C20)</f>
        <v>Turner</v>
      </c>
      <c r="B6" s="11" t="str">
        <f>PROPER('[1]Entries'!D20)</f>
        <v>Joseph</v>
      </c>
      <c r="C6" s="4" t="str">
        <f>PROPER('[1]Entries'!E20)</f>
        <v>U08</v>
      </c>
      <c r="D6" s="11" t="str">
        <f>PROPER('[1]Entries'!F20)</f>
        <v>Sharks</v>
      </c>
      <c r="E6" s="10" t="s">
        <v>8</v>
      </c>
      <c r="F6" s="6">
        <v>28</v>
      </c>
      <c r="G6">
        <v>17</v>
      </c>
      <c r="H6">
        <v>25</v>
      </c>
      <c r="I6">
        <f t="shared" si="2"/>
        <v>70</v>
      </c>
      <c r="J6">
        <v>20</v>
      </c>
      <c r="K6">
        <v>30</v>
      </c>
      <c r="L6">
        <v>20</v>
      </c>
      <c r="M6">
        <f t="shared" si="0"/>
        <v>70</v>
      </c>
      <c r="N6" s="7">
        <f t="shared" si="1"/>
        <v>140</v>
      </c>
    </row>
    <row r="7" spans="1:14" ht="12.75">
      <c r="A7" s="3" t="str">
        <f>PROPER('[1]Entries'!C13)</f>
        <v>Moulding</v>
      </c>
      <c r="B7" s="11" t="str">
        <f>PROPER('[1]Entries'!D13)</f>
        <v>Theo</v>
      </c>
      <c r="C7" s="4" t="str">
        <f>PROPER('[1]Entries'!E13)</f>
        <v>U08</v>
      </c>
      <c r="D7" s="11" t="str">
        <f>PROPER('[1]Entries'!F13)</f>
        <v>Sharks</v>
      </c>
      <c r="E7" s="10" t="s">
        <v>8</v>
      </c>
      <c r="F7" s="6">
        <v>24</v>
      </c>
      <c r="G7">
        <v>27</v>
      </c>
      <c r="H7">
        <v>27</v>
      </c>
      <c r="I7">
        <f t="shared" si="2"/>
        <v>78</v>
      </c>
      <c r="J7">
        <v>20</v>
      </c>
      <c r="K7">
        <v>25</v>
      </c>
      <c r="L7">
        <v>15</v>
      </c>
      <c r="M7">
        <f t="shared" si="0"/>
        <v>60</v>
      </c>
      <c r="N7" s="7">
        <f t="shared" si="1"/>
        <v>138</v>
      </c>
    </row>
    <row r="8" spans="1:14" ht="12.75">
      <c r="A8" s="3" t="str">
        <f>PROPER('[1]Entries'!C8)</f>
        <v>Johnson </v>
      </c>
      <c r="B8" s="11" t="str">
        <f>PROPER('[1]Entries'!D8)</f>
        <v>Fergal</v>
      </c>
      <c r="C8" s="4" t="str">
        <f>PROPER('[1]Entries'!E8)</f>
        <v>U08</v>
      </c>
      <c r="D8" s="11" t="str">
        <f>PROPER('[1]Entries'!F8)</f>
        <v>Sharks</v>
      </c>
      <c r="E8" s="10" t="s">
        <v>8</v>
      </c>
      <c r="F8" s="6">
        <v>19</v>
      </c>
      <c r="G8">
        <v>19</v>
      </c>
      <c r="H8">
        <v>19</v>
      </c>
      <c r="I8">
        <f t="shared" si="2"/>
        <v>57</v>
      </c>
      <c r="J8">
        <v>30</v>
      </c>
      <c r="K8">
        <v>25</v>
      </c>
      <c r="L8">
        <v>25</v>
      </c>
      <c r="M8">
        <f t="shared" si="0"/>
        <v>80</v>
      </c>
      <c r="N8" s="7">
        <f t="shared" si="1"/>
        <v>137</v>
      </c>
    </row>
    <row r="9" spans="1:14" ht="12.75">
      <c r="A9" s="3" t="str">
        <f>PROPER('[1]Entries'!C19)</f>
        <v>Taylor </v>
      </c>
      <c r="B9" s="11" t="str">
        <f>PROPER('[1]Entries'!D19)</f>
        <v>Clare</v>
      </c>
      <c r="C9" s="4" t="str">
        <f>PROPER('[1]Entries'!E19)</f>
        <v>U08</v>
      </c>
      <c r="D9" s="11" t="str">
        <f>PROPER('[1]Entries'!F19)</f>
        <v>Sharks</v>
      </c>
      <c r="E9" s="10" t="s">
        <v>4</v>
      </c>
      <c r="F9" s="6">
        <v>16</v>
      </c>
      <c r="G9">
        <v>22</v>
      </c>
      <c r="H9">
        <v>22</v>
      </c>
      <c r="I9">
        <f t="shared" si="2"/>
        <v>60</v>
      </c>
      <c r="J9">
        <v>25</v>
      </c>
      <c r="K9">
        <v>25</v>
      </c>
      <c r="L9">
        <v>25</v>
      </c>
      <c r="M9">
        <f t="shared" si="0"/>
        <v>75</v>
      </c>
      <c r="N9" s="7">
        <f t="shared" si="1"/>
        <v>135</v>
      </c>
    </row>
    <row r="10" spans="1:14" ht="12.75">
      <c r="A10" s="3" t="str">
        <f>PROPER('[1]Entries'!C2)</f>
        <v>Genther </v>
      </c>
      <c r="B10" s="11" t="str">
        <f>PROPER('[1]Entries'!D2)</f>
        <v>Joshua</v>
      </c>
      <c r="C10" s="4" t="str">
        <f>PROPER('[1]Entries'!E2)</f>
        <v>U08</v>
      </c>
      <c r="D10" s="11" t="str">
        <f>PROPER('[1]Entries'!F2)</f>
        <v>Sharks</v>
      </c>
      <c r="E10" s="10" t="s">
        <v>8</v>
      </c>
      <c r="F10" s="8">
        <v>30</v>
      </c>
      <c r="G10">
        <v>26</v>
      </c>
      <c r="H10">
        <v>29</v>
      </c>
      <c r="I10">
        <f t="shared" si="2"/>
        <v>85</v>
      </c>
      <c r="J10">
        <v>0</v>
      </c>
      <c r="K10">
        <v>30</v>
      </c>
      <c r="L10">
        <v>20</v>
      </c>
      <c r="M10">
        <f t="shared" si="0"/>
        <v>50</v>
      </c>
      <c r="N10" s="7">
        <f t="shared" si="1"/>
        <v>135</v>
      </c>
    </row>
    <row r="11" spans="1:14" ht="12.75">
      <c r="A11" s="3" t="str">
        <f>PROPER('[1]Entries'!C17)</f>
        <v>Slater</v>
      </c>
      <c r="B11" s="11" t="str">
        <f>PROPER('[1]Entries'!D17)</f>
        <v>James</v>
      </c>
      <c r="C11" s="4" t="str">
        <f>PROPER('[1]Entries'!E17)</f>
        <v>U08</v>
      </c>
      <c r="D11" s="11" t="str">
        <f>PROPER('[1]Entries'!F17)</f>
        <v>Sharks</v>
      </c>
      <c r="E11" s="10" t="s">
        <v>8</v>
      </c>
      <c r="F11" s="8">
        <v>18</v>
      </c>
      <c r="G11">
        <v>18</v>
      </c>
      <c r="H11">
        <v>21</v>
      </c>
      <c r="I11">
        <f t="shared" si="2"/>
        <v>57</v>
      </c>
      <c r="J11">
        <v>25</v>
      </c>
      <c r="K11">
        <v>20</v>
      </c>
      <c r="L11">
        <v>30</v>
      </c>
      <c r="M11">
        <f t="shared" si="0"/>
        <v>75</v>
      </c>
      <c r="N11" s="7">
        <f t="shared" si="1"/>
        <v>132</v>
      </c>
    </row>
    <row r="12" spans="1:14" ht="12.75">
      <c r="A12" s="3" t="str">
        <f>PROPER('[1]Entries'!C111)</f>
        <v>Baker</v>
      </c>
      <c r="B12" s="11" t="str">
        <f>PROPER('[1]Entries'!D111)</f>
        <v>Molly-Beth</v>
      </c>
      <c r="C12" s="4" t="str">
        <f>PROPER('[1]Entries'!E111)</f>
        <v>U08</v>
      </c>
      <c r="D12" s="11" t="str">
        <f>PROPER('[1]Entries'!F111)</f>
        <v>Sharks</v>
      </c>
      <c r="E12" s="10" t="s">
        <v>4</v>
      </c>
      <c r="F12" s="8">
        <v>22</v>
      </c>
      <c r="G12">
        <v>23</v>
      </c>
      <c r="H12">
        <v>20</v>
      </c>
      <c r="I12">
        <f t="shared" si="2"/>
        <v>65</v>
      </c>
      <c r="J12">
        <v>25</v>
      </c>
      <c r="K12">
        <v>20</v>
      </c>
      <c r="L12">
        <v>20</v>
      </c>
      <c r="M12">
        <f t="shared" si="0"/>
        <v>65</v>
      </c>
      <c r="N12" s="7">
        <f t="shared" si="1"/>
        <v>130</v>
      </c>
    </row>
    <row r="13" spans="1:14" ht="12.75">
      <c r="A13" s="3" t="str">
        <f>PROPER('[1]Entries'!C14)</f>
        <v>Popowicz</v>
      </c>
      <c r="B13" s="11" t="str">
        <f>PROPER('[1]Entries'!D14)</f>
        <v>Mollie</v>
      </c>
      <c r="C13" s="4" t="str">
        <f>PROPER('[1]Entries'!E14)</f>
        <v>U08</v>
      </c>
      <c r="D13" s="11" t="str">
        <f>PROPER('[1]Entries'!F14)</f>
        <v>Sharks</v>
      </c>
      <c r="E13" s="10" t="s">
        <v>4</v>
      </c>
      <c r="F13" s="8">
        <v>25</v>
      </c>
      <c r="G13">
        <v>15</v>
      </c>
      <c r="H13">
        <v>23</v>
      </c>
      <c r="I13">
        <f t="shared" si="2"/>
        <v>63</v>
      </c>
      <c r="J13">
        <v>15</v>
      </c>
      <c r="K13">
        <v>30</v>
      </c>
      <c r="L13">
        <v>15</v>
      </c>
      <c r="M13">
        <f t="shared" si="0"/>
        <v>60</v>
      </c>
      <c r="N13" s="7">
        <f t="shared" si="1"/>
        <v>123</v>
      </c>
    </row>
    <row r="14" spans="1:14" ht="12.75">
      <c r="A14" t="s">
        <v>201</v>
      </c>
      <c r="B14" s="12" t="s">
        <v>67</v>
      </c>
      <c r="C14" s="9" t="s">
        <v>2</v>
      </c>
      <c r="D14" s="12" t="s">
        <v>3</v>
      </c>
      <c r="E14" s="9" t="s">
        <v>8</v>
      </c>
      <c r="F14" s="7">
        <v>29</v>
      </c>
      <c r="G14">
        <v>0</v>
      </c>
      <c r="H14">
        <v>30</v>
      </c>
      <c r="I14">
        <f t="shared" si="2"/>
        <v>59</v>
      </c>
      <c r="J14">
        <v>15</v>
      </c>
      <c r="K14">
        <v>0</v>
      </c>
      <c r="L14">
        <v>15</v>
      </c>
      <c r="M14">
        <f t="shared" si="0"/>
        <v>30</v>
      </c>
      <c r="N14" s="7">
        <f t="shared" si="1"/>
        <v>89</v>
      </c>
    </row>
    <row r="15" spans="1:14" ht="12.75">
      <c r="A15" s="3" t="str">
        <f>PROPER('[1]Entries'!C4)</f>
        <v>Hall </v>
      </c>
      <c r="B15" s="11" t="str">
        <f>PROPER('[1]Entries'!D4)</f>
        <v>William</v>
      </c>
      <c r="C15" s="4" t="str">
        <f>PROPER('[1]Entries'!E4)</f>
        <v>U08</v>
      </c>
      <c r="D15" s="11" t="str">
        <f>PROPER('[1]Entries'!F4)</f>
        <v>Sharks</v>
      </c>
      <c r="E15" s="10" t="s">
        <v>8</v>
      </c>
      <c r="F15" s="8">
        <v>14</v>
      </c>
      <c r="G15">
        <v>24</v>
      </c>
      <c r="H15">
        <v>0</v>
      </c>
      <c r="I15">
        <f t="shared" si="2"/>
        <v>38</v>
      </c>
      <c r="J15">
        <v>30</v>
      </c>
      <c r="K15">
        <v>20</v>
      </c>
      <c r="L15">
        <v>0</v>
      </c>
      <c r="M15">
        <f t="shared" si="0"/>
        <v>50</v>
      </c>
      <c r="N15" s="7">
        <f t="shared" si="1"/>
        <v>88</v>
      </c>
    </row>
    <row r="16" spans="1:14" ht="12.75">
      <c r="A16" s="3" t="str">
        <f>PROPER('[1]Entries'!C11)</f>
        <v>Marsden</v>
      </c>
      <c r="B16" s="11" t="str">
        <f>PROPER('[1]Entries'!D11)</f>
        <v>Amy</v>
      </c>
      <c r="C16" s="4" t="str">
        <f>PROPER('[1]Entries'!E11)</f>
        <v>U08</v>
      </c>
      <c r="D16" s="11" t="str">
        <f>PROPER('[1]Entries'!F11)</f>
        <v>Sharks</v>
      </c>
      <c r="E16" s="10" t="s">
        <v>4</v>
      </c>
      <c r="F16" s="6">
        <v>0</v>
      </c>
      <c r="G16">
        <v>10</v>
      </c>
      <c r="H16">
        <v>17</v>
      </c>
      <c r="I16">
        <f t="shared" si="2"/>
        <v>27</v>
      </c>
      <c r="J16">
        <v>0</v>
      </c>
      <c r="K16">
        <v>30</v>
      </c>
      <c r="L16">
        <v>30</v>
      </c>
      <c r="M16">
        <f t="shared" si="0"/>
        <v>60</v>
      </c>
      <c r="N16" s="7">
        <f t="shared" si="1"/>
        <v>87</v>
      </c>
    </row>
    <row r="17" spans="1:14" ht="12.75">
      <c r="A17" s="3" t="str">
        <f>PROPER('[1]Entries'!C9)</f>
        <v>Lister</v>
      </c>
      <c r="B17" s="11" t="str">
        <f>PROPER('[1]Entries'!D9)</f>
        <v>Abbie</v>
      </c>
      <c r="C17" s="4" t="str">
        <f>PROPER('[1]Entries'!E9)</f>
        <v>U08</v>
      </c>
      <c r="D17" s="11" t="str">
        <f>PROPER('[1]Entries'!F9)</f>
        <v>Sharks</v>
      </c>
      <c r="E17" s="10" t="s">
        <v>4</v>
      </c>
      <c r="F17" s="8">
        <v>17</v>
      </c>
      <c r="G17">
        <v>20</v>
      </c>
      <c r="H17">
        <v>0</v>
      </c>
      <c r="I17">
        <f t="shared" si="2"/>
        <v>37</v>
      </c>
      <c r="J17">
        <v>25</v>
      </c>
      <c r="K17">
        <v>20</v>
      </c>
      <c r="L17">
        <v>0</v>
      </c>
      <c r="M17">
        <f t="shared" si="0"/>
        <v>45</v>
      </c>
      <c r="N17" s="7">
        <f t="shared" si="1"/>
        <v>82</v>
      </c>
    </row>
    <row r="18" spans="1:14" ht="12.75">
      <c r="A18" s="3" t="s">
        <v>209</v>
      </c>
      <c r="B18" s="11" t="str">
        <f>PROPER('[1]Entries'!D12)</f>
        <v>Hannah</v>
      </c>
      <c r="C18" s="4" t="str">
        <f>PROPER('[1]Entries'!E12)</f>
        <v>U08</v>
      </c>
      <c r="D18" s="11" t="str">
        <f>PROPER('[1]Entries'!F12)</f>
        <v>Sharks</v>
      </c>
      <c r="E18" s="10" t="s">
        <v>4</v>
      </c>
      <c r="F18" s="6">
        <v>15</v>
      </c>
      <c r="G18">
        <v>21</v>
      </c>
      <c r="H18">
        <v>0</v>
      </c>
      <c r="I18">
        <f t="shared" si="2"/>
        <v>36</v>
      </c>
      <c r="J18">
        <v>15</v>
      </c>
      <c r="K18">
        <v>25</v>
      </c>
      <c r="L18">
        <v>0</v>
      </c>
      <c r="M18">
        <f t="shared" si="0"/>
        <v>40</v>
      </c>
      <c r="N18" s="7">
        <f t="shared" si="1"/>
        <v>76</v>
      </c>
    </row>
    <row r="19" spans="1:14" ht="12.75">
      <c r="A19" s="3" t="str">
        <f>PROPER('[1]Entries'!C108)</f>
        <v>Rogerson</v>
      </c>
      <c r="B19" s="11" t="str">
        <f>PROPER('[1]Entries'!D108)</f>
        <v>Joseph</v>
      </c>
      <c r="C19" s="4" t="str">
        <f>PROPER('[1]Entries'!E108)</f>
        <v>U08</v>
      </c>
      <c r="D19" s="11" t="str">
        <f>PROPER('[1]Entries'!F108)</f>
        <v>Sharks</v>
      </c>
      <c r="E19" s="10" t="s">
        <v>8</v>
      </c>
      <c r="F19" s="8">
        <v>12</v>
      </c>
      <c r="G19">
        <v>13</v>
      </c>
      <c r="H19">
        <v>0</v>
      </c>
      <c r="I19">
        <f t="shared" si="2"/>
        <v>25</v>
      </c>
      <c r="J19">
        <v>25</v>
      </c>
      <c r="K19">
        <v>25</v>
      </c>
      <c r="L19">
        <v>0</v>
      </c>
      <c r="M19">
        <f t="shared" si="0"/>
        <v>50</v>
      </c>
      <c r="N19" s="7">
        <f t="shared" si="1"/>
        <v>75</v>
      </c>
    </row>
    <row r="20" spans="1:14" ht="12.75">
      <c r="A20" s="3" t="str">
        <f>PROPER('[1]Entries'!C18)</f>
        <v>Smith</v>
      </c>
      <c r="B20" s="11" t="str">
        <f>PROPER('[1]Entries'!D18)</f>
        <v>Thomas</v>
      </c>
      <c r="C20" s="4" t="str">
        <f>PROPER('[1]Entries'!E18)</f>
        <v>U08</v>
      </c>
      <c r="D20" s="11" t="str">
        <f>PROPER('[1]Entries'!F18)</f>
        <v>Sharks</v>
      </c>
      <c r="E20" s="10" t="s">
        <v>8</v>
      </c>
      <c r="F20" s="8">
        <v>20</v>
      </c>
      <c r="G20">
        <v>10</v>
      </c>
      <c r="H20">
        <v>0</v>
      </c>
      <c r="I20">
        <f t="shared" si="2"/>
        <v>30</v>
      </c>
      <c r="J20">
        <v>15</v>
      </c>
      <c r="K20">
        <v>30</v>
      </c>
      <c r="L20">
        <v>0</v>
      </c>
      <c r="M20">
        <f t="shared" si="0"/>
        <v>45</v>
      </c>
      <c r="N20" s="7">
        <f t="shared" si="1"/>
        <v>75</v>
      </c>
    </row>
    <row r="21" spans="1:14" ht="12.75">
      <c r="A21" s="3" t="str">
        <f>PROPER('[1]Entries'!C5)</f>
        <v>Hudson </v>
      </c>
      <c r="B21" s="11" t="str">
        <f>PROPER('[1]Entries'!D5)</f>
        <v>Thea</v>
      </c>
      <c r="C21" s="4" t="str">
        <f>PROPER('[1]Entries'!E5)</f>
        <v>U08</v>
      </c>
      <c r="D21" s="11" t="str">
        <f>PROPER('[1]Entries'!F5)</f>
        <v>Sharks</v>
      </c>
      <c r="E21" s="10" t="s">
        <v>4</v>
      </c>
      <c r="F21" s="6">
        <v>0</v>
      </c>
      <c r="G21">
        <v>12</v>
      </c>
      <c r="H21">
        <v>16</v>
      </c>
      <c r="I21">
        <f t="shared" si="2"/>
        <v>28</v>
      </c>
      <c r="J21">
        <v>0</v>
      </c>
      <c r="K21">
        <v>20</v>
      </c>
      <c r="L21">
        <v>20</v>
      </c>
      <c r="M21">
        <f t="shared" si="0"/>
        <v>40</v>
      </c>
      <c r="N21" s="7">
        <f t="shared" si="1"/>
        <v>68</v>
      </c>
    </row>
    <row r="22" spans="1:14" ht="12.75">
      <c r="A22" s="3" t="str">
        <f>PROPER('[1]Entries'!C15)</f>
        <v>Simpkin </v>
      </c>
      <c r="B22" s="11" t="str">
        <f>PROPER('[1]Entries'!D15)</f>
        <v>Elanna</v>
      </c>
      <c r="C22" s="4" t="str">
        <f>PROPER('[1]Entries'!E15)</f>
        <v>U08</v>
      </c>
      <c r="D22" s="11" t="str">
        <f>PROPER('[1]Entries'!F15)</f>
        <v>Sharks</v>
      </c>
      <c r="E22" s="10" t="s">
        <v>4</v>
      </c>
      <c r="F22" s="8">
        <v>0</v>
      </c>
      <c r="G22">
        <v>11</v>
      </c>
      <c r="H22">
        <v>18</v>
      </c>
      <c r="I22">
        <f t="shared" si="2"/>
        <v>29</v>
      </c>
      <c r="J22">
        <v>0</v>
      </c>
      <c r="K22">
        <v>20</v>
      </c>
      <c r="L22">
        <v>15</v>
      </c>
      <c r="M22">
        <f t="shared" si="0"/>
        <v>35</v>
      </c>
      <c r="N22" s="7">
        <f t="shared" si="1"/>
        <v>64</v>
      </c>
    </row>
    <row r="23" spans="1:14" ht="12.75">
      <c r="A23" s="3" t="str">
        <f>PROPER('[1]Entries'!C16)</f>
        <v>Slater</v>
      </c>
      <c r="B23" s="11" t="str">
        <f>PROPER('[1]Entries'!D16)</f>
        <v>Grace</v>
      </c>
      <c r="C23" s="4" t="str">
        <f>PROPER('[1]Entries'!E16)</f>
        <v>U08</v>
      </c>
      <c r="D23" s="11" t="str">
        <f>PROPER('[1]Entries'!F16)</f>
        <v>Sharks</v>
      </c>
      <c r="E23" s="10" t="s">
        <v>4</v>
      </c>
      <c r="F23" s="8">
        <v>0</v>
      </c>
      <c r="G23">
        <v>10</v>
      </c>
      <c r="H23">
        <v>15</v>
      </c>
      <c r="I23">
        <f t="shared" si="2"/>
        <v>25</v>
      </c>
      <c r="J23">
        <v>0</v>
      </c>
      <c r="K23">
        <v>5</v>
      </c>
      <c r="L23">
        <v>20</v>
      </c>
      <c r="M23">
        <f t="shared" si="0"/>
        <v>25</v>
      </c>
      <c r="N23" s="7">
        <f t="shared" si="1"/>
        <v>50</v>
      </c>
    </row>
    <row r="24" spans="1:14" ht="12.75">
      <c r="A24" s="3" t="str">
        <f>PROPER('[1]Entries'!C1)</f>
        <v>Ainsworth</v>
      </c>
      <c r="B24" s="11" t="str">
        <f>PROPER('[1]Entries'!D1)</f>
        <v>Josh</v>
      </c>
      <c r="C24" s="4" t="str">
        <f>PROPER('[1]Entries'!E1)</f>
        <v>U08</v>
      </c>
      <c r="D24" s="11">
        <f>PROPER('[1]Entries'!F1)</f>
      </c>
      <c r="E24" s="10" t="s">
        <v>8</v>
      </c>
      <c r="F24" s="8">
        <v>0</v>
      </c>
      <c r="G24">
        <v>29</v>
      </c>
      <c r="H24">
        <v>0</v>
      </c>
      <c r="I24">
        <f t="shared" si="2"/>
        <v>29</v>
      </c>
      <c r="J24">
        <v>0</v>
      </c>
      <c r="K24">
        <v>15</v>
      </c>
      <c r="L24">
        <v>0</v>
      </c>
      <c r="M24">
        <f t="shared" si="0"/>
        <v>15</v>
      </c>
      <c r="N24" s="7">
        <f t="shared" si="1"/>
        <v>44</v>
      </c>
    </row>
    <row r="25" spans="1:14" ht="12.75">
      <c r="A25" t="s">
        <v>202</v>
      </c>
      <c r="B25" s="12" t="s">
        <v>164</v>
      </c>
      <c r="C25" s="9" t="s">
        <v>2</v>
      </c>
      <c r="D25" s="12" t="s">
        <v>3</v>
      </c>
      <c r="E25" s="9" t="s">
        <v>4</v>
      </c>
      <c r="F25" s="7">
        <v>21</v>
      </c>
      <c r="G25">
        <v>0</v>
      </c>
      <c r="H25">
        <v>0</v>
      </c>
      <c r="I25">
        <f t="shared" si="2"/>
        <v>21</v>
      </c>
      <c r="J25">
        <v>20</v>
      </c>
      <c r="K25">
        <v>0</v>
      </c>
      <c r="L25">
        <v>0</v>
      </c>
      <c r="M25">
        <f t="shared" si="0"/>
        <v>20</v>
      </c>
      <c r="N25" s="7">
        <f t="shared" si="1"/>
        <v>41</v>
      </c>
    </row>
    <row r="26" spans="1:14" ht="12.75">
      <c r="A26" s="3" t="str">
        <f>PROPER('[1]Entries'!C10)</f>
        <v>Lucas</v>
      </c>
      <c r="B26" s="11" t="str">
        <f>PROPER('[1]Entries'!D10)</f>
        <v>William</v>
      </c>
      <c r="C26" s="4" t="str">
        <f>PROPER('[1]Entries'!E10)</f>
        <v>U08</v>
      </c>
      <c r="D26" s="11" t="str">
        <f>PROPER('[1]Entries'!F10)</f>
        <v>Telford</v>
      </c>
      <c r="E26" s="10" t="s">
        <v>8</v>
      </c>
      <c r="F26" s="8">
        <v>0</v>
      </c>
      <c r="G26">
        <v>30</v>
      </c>
      <c r="H26">
        <v>0</v>
      </c>
      <c r="I26">
        <f t="shared" si="2"/>
        <v>30</v>
      </c>
      <c r="J26">
        <v>0</v>
      </c>
      <c r="K26">
        <v>10</v>
      </c>
      <c r="L26">
        <v>0</v>
      </c>
      <c r="M26">
        <f t="shared" si="0"/>
        <v>10</v>
      </c>
      <c r="N26" s="7">
        <f t="shared" si="1"/>
        <v>40</v>
      </c>
    </row>
    <row r="27" spans="1:14" ht="12.75">
      <c r="A27" s="3" t="str">
        <f>PROPER('[1]Entries'!C3)</f>
        <v>Greaves</v>
      </c>
      <c r="B27" s="11" t="str">
        <f>PROPER('[1]Entries'!D3)</f>
        <v>Harry</v>
      </c>
      <c r="C27" s="4" t="str">
        <f>PROPER('[1]Entries'!E3)</f>
        <v>U08</v>
      </c>
      <c r="D27" s="11" t="str">
        <f>PROPER('[1]Entries'!F3)</f>
        <v>Sharks</v>
      </c>
      <c r="E27" s="10" t="s">
        <v>8</v>
      </c>
      <c r="F27" s="6">
        <v>0</v>
      </c>
      <c r="G27">
        <v>10</v>
      </c>
      <c r="H27">
        <v>0</v>
      </c>
      <c r="I27">
        <f t="shared" si="2"/>
        <v>10</v>
      </c>
      <c r="J27">
        <v>0</v>
      </c>
      <c r="K27">
        <v>25</v>
      </c>
      <c r="L27">
        <v>0</v>
      </c>
      <c r="M27">
        <f t="shared" si="0"/>
        <v>25</v>
      </c>
      <c r="N27" s="7">
        <f t="shared" si="1"/>
        <v>35</v>
      </c>
    </row>
    <row r="28" spans="1:14" ht="12.75">
      <c r="A28" t="s">
        <v>203</v>
      </c>
      <c r="B28" s="12" t="s">
        <v>165</v>
      </c>
      <c r="C28" s="9" t="s">
        <v>2</v>
      </c>
      <c r="D28" s="12" t="s">
        <v>3</v>
      </c>
      <c r="E28" s="9" t="s">
        <v>4</v>
      </c>
      <c r="F28" s="7">
        <v>13</v>
      </c>
      <c r="G28">
        <v>0</v>
      </c>
      <c r="H28">
        <v>0</v>
      </c>
      <c r="I28">
        <f t="shared" si="2"/>
        <v>13</v>
      </c>
      <c r="J28">
        <v>20</v>
      </c>
      <c r="K28">
        <v>0</v>
      </c>
      <c r="L28">
        <v>0</v>
      </c>
      <c r="M28">
        <f t="shared" si="0"/>
        <v>20</v>
      </c>
      <c r="N28" s="7">
        <f t="shared" si="1"/>
        <v>33</v>
      </c>
    </row>
    <row r="29" spans="1:14" ht="12.75">
      <c r="A29" s="3" t="str">
        <f>PROPER('[1]Entries'!C7)</f>
        <v>Johnson </v>
      </c>
      <c r="B29" s="11" t="str">
        <f>PROPER('[1]Entries'!D7)</f>
        <v>Alistair</v>
      </c>
      <c r="C29" s="4" t="str">
        <f>PROPER('[1]Entries'!E7)</f>
        <v>U08</v>
      </c>
      <c r="D29" s="11" t="str">
        <f>PROPER('[1]Entries'!F7)</f>
        <v>Sharks</v>
      </c>
      <c r="E29" s="10" t="s">
        <v>8</v>
      </c>
      <c r="F29" s="6">
        <v>0</v>
      </c>
      <c r="G29">
        <v>14</v>
      </c>
      <c r="H29">
        <v>0</v>
      </c>
      <c r="I29">
        <f t="shared" si="2"/>
        <v>14</v>
      </c>
      <c r="J29">
        <v>0</v>
      </c>
      <c r="K29">
        <v>0</v>
      </c>
      <c r="L29">
        <v>0</v>
      </c>
      <c r="M29">
        <f t="shared" si="0"/>
        <v>0</v>
      </c>
      <c r="N29" s="7">
        <f t="shared" si="1"/>
        <v>14</v>
      </c>
    </row>
    <row r="30" spans="1:14" ht="12.75">
      <c r="A30" s="3"/>
      <c r="B30" s="4"/>
      <c r="C30" s="3"/>
      <c r="D30" s="4"/>
      <c r="E30" s="5"/>
      <c r="F30" s="8"/>
      <c r="N30" s="7"/>
    </row>
    <row r="31" spans="1:14" ht="12.75">
      <c r="A31" s="3"/>
      <c r="B31" s="4"/>
      <c r="C31" s="3"/>
      <c r="D31" s="4"/>
      <c r="E31" s="5"/>
      <c r="F31" s="8"/>
      <c r="N31" s="7"/>
    </row>
    <row r="32" spans="1:14" ht="12.75">
      <c r="A32" s="3"/>
      <c r="B32" s="4"/>
      <c r="C32" s="3"/>
      <c r="D32" s="4"/>
      <c r="E32" s="5"/>
      <c r="F32" s="8"/>
      <c r="N32" s="7"/>
    </row>
    <row r="33" spans="1:14" ht="12.75">
      <c r="A33" s="3"/>
      <c r="B33" s="4"/>
      <c r="C33" s="3"/>
      <c r="D33" s="4"/>
      <c r="E33" s="5"/>
      <c r="F33" s="8"/>
      <c r="N33" s="7"/>
    </row>
    <row r="34" spans="1:14" ht="12.75">
      <c r="A34" s="3"/>
      <c r="B34" s="4"/>
      <c r="C34" s="3"/>
      <c r="D34" s="4"/>
      <c r="E34" s="5"/>
      <c r="F34" s="8"/>
      <c r="N34" s="7"/>
    </row>
    <row r="35" spans="1:14" ht="12.75">
      <c r="A35" s="3"/>
      <c r="B35" s="4"/>
      <c r="C35" s="3"/>
      <c r="D35" s="4"/>
      <c r="E35" s="5"/>
      <c r="F35" s="8"/>
      <c r="N35" s="7"/>
    </row>
    <row r="36" spans="1:14" ht="12.75">
      <c r="A36" s="3"/>
      <c r="B36" s="4"/>
      <c r="C36" s="3"/>
      <c r="D36" s="4"/>
      <c r="E36" s="5"/>
      <c r="F36" s="8"/>
      <c r="N36" s="7"/>
    </row>
    <row r="37" spans="1:14" ht="12.75">
      <c r="A37" s="11" t="str">
        <f>PROPER('[1]Entries'!C31)</f>
        <v>Houston</v>
      </c>
      <c r="B37" s="11" t="str">
        <f>PROPER('[1]Entries'!D31)</f>
        <v>Sam</v>
      </c>
      <c r="C37" s="4" t="str">
        <f>PROPER('[1]Entries'!E31)</f>
        <v>U10</v>
      </c>
      <c r="D37" s="11" t="str">
        <f>PROPER('[1]Entries'!F31)</f>
        <v>Sharks</v>
      </c>
      <c r="E37" s="10" t="s">
        <v>8</v>
      </c>
      <c r="F37" s="8">
        <v>29</v>
      </c>
      <c r="G37">
        <v>26</v>
      </c>
      <c r="H37">
        <v>28</v>
      </c>
      <c r="I37">
        <f aca="true" t="shared" si="3" ref="I37:I59">SUM(F37:H37)</f>
        <v>83</v>
      </c>
      <c r="J37">
        <v>20</v>
      </c>
      <c r="K37">
        <v>30</v>
      </c>
      <c r="L37">
        <v>30</v>
      </c>
      <c r="M37">
        <f aca="true" t="shared" si="4" ref="M37:M59">SUM(J37:L37)</f>
        <v>80</v>
      </c>
      <c r="N37" s="7">
        <f aca="true" t="shared" si="5" ref="N37:N59">SUM(I37+M37)</f>
        <v>163</v>
      </c>
    </row>
    <row r="38" spans="1:14" ht="12.75">
      <c r="A38" s="11" t="str">
        <f>PROPER('[1]Entries'!C27)</f>
        <v>Eyre</v>
      </c>
      <c r="B38" s="11" t="str">
        <f>PROPER('[1]Entries'!D27)</f>
        <v>Harry</v>
      </c>
      <c r="C38" s="4" t="str">
        <f>PROPER('[1]Entries'!E27)</f>
        <v>U10</v>
      </c>
      <c r="D38" s="11" t="str">
        <f>PROPER('[1]Entries'!F27)</f>
        <v>Sharks</v>
      </c>
      <c r="E38" s="10" t="s">
        <v>8</v>
      </c>
      <c r="F38" s="6">
        <v>25</v>
      </c>
      <c r="G38">
        <v>28</v>
      </c>
      <c r="H38">
        <v>26</v>
      </c>
      <c r="I38">
        <f t="shared" si="3"/>
        <v>79</v>
      </c>
      <c r="J38">
        <v>30</v>
      </c>
      <c r="K38">
        <v>20</v>
      </c>
      <c r="L38">
        <v>25</v>
      </c>
      <c r="M38">
        <f t="shared" si="4"/>
        <v>75</v>
      </c>
      <c r="N38" s="7">
        <f t="shared" si="5"/>
        <v>154</v>
      </c>
    </row>
    <row r="39" spans="1:14" ht="12.75">
      <c r="A39" s="11" t="str">
        <f>PROPER('[1]Entries'!C37)</f>
        <v>O'Hara</v>
      </c>
      <c r="B39" s="11" t="str">
        <f>PROPER('[1]Entries'!D37)</f>
        <v>Michael</v>
      </c>
      <c r="C39" s="4" t="str">
        <f>PROPER('[1]Entries'!E37)</f>
        <v>U10</v>
      </c>
      <c r="D39" s="11" t="str">
        <f>PROPER('[1]Entries'!F37)</f>
        <v>Sharks</v>
      </c>
      <c r="E39" s="10" t="s">
        <v>8</v>
      </c>
      <c r="F39" s="8">
        <v>27</v>
      </c>
      <c r="G39">
        <v>25</v>
      </c>
      <c r="H39">
        <v>22</v>
      </c>
      <c r="I39">
        <f t="shared" si="3"/>
        <v>74</v>
      </c>
      <c r="J39">
        <v>20</v>
      </c>
      <c r="K39">
        <v>30</v>
      </c>
      <c r="L39">
        <v>30</v>
      </c>
      <c r="M39">
        <f t="shared" si="4"/>
        <v>80</v>
      </c>
      <c r="N39" s="7">
        <f t="shared" si="5"/>
        <v>154</v>
      </c>
    </row>
    <row r="40" spans="1:14" ht="12.75">
      <c r="A40" s="11" t="str">
        <f>PROPER('[1]Entries'!C33)</f>
        <v>Marples </v>
      </c>
      <c r="B40" s="11" t="str">
        <f>PROPER('[1]Entries'!D33)</f>
        <v>Alex</v>
      </c>
      <c r="C40" s="4" t="str">
        <f>PROPER('[1]Entries'!E33)</f>
        <v>U10</v>
      </c>
      <c r="D40" s="11" t="str">
        <f>PROPER('[1]Entries'!F33)</f>
        <v>Sharks</v>
      </c>
      <c r="E40" s="10" t="s">
        <v>4</v>
      </c>
      <c r="F40" s="6">
        <v>24</v>
      </c>
      <c r="G40">
        <v>19</v>
      </c>
      <c r="H40">
        <v>21</v>
      </c>
      <c r="I40">
        <f t="shared" si="3"/>
        <v>64</v>
      </c>
      <c r="J40">
        <v>25</v>
      </c>
      <c r="K40">
        <v>30</v>
      </c>
      <c r="L40">
        <v>25</v>
      </c>
      <c r="M40">
        <f t="shared" si="4"/>
        <v>80</v>
      </c>
      <c r="N40" s="7">
        <f t="shared" si="5"/>
        <v>144</v>
      </c>
    </row>
    <row r="41" spans="1:14" ht="12.75">
      <c r="A41" s="11" t="str">
        <f>PROPER('[1]Entries'!C39)</f>
        <v>Summerhayes </v>
      </c>
      <c r="B41" s="11" t="str">
        <f>PROPER('[1]Entries'!D39)</f>
        <v>Molly</v>
      </c>
      <c r="C41" s="4" t="str">
        <f>PROPER('[1]Entries'!E39)</f>
        <v>U10</v>
      </c>
      <c r="D41" s="11" t="str">
        <f>PROPER('[1]Entries'!F39)</f>
        <v>Sharks</v>
      </c>
      <c r="E41" s="10" t="s">
        <v>4</v>
      </c>
      <c r="F41" s="8">
        <v>30</v>
      </c>
      <c r="G41">
        <v>29</v>
      </c>
      <c r="H41">
        <v>29</v>
      </c>
      <c r="I41">
        <f t="shared" si="3"/>
        <v>88</v>
      </c>
      <c r="J41">
        <v>20</v>
      </c>
      <c r="K41">
        <v>15</v>
      </c>
      <c r="L41">
        <v>20</v>
      </c>
      <c r="M41">
        <f t="shared" si="4"/>
        <v>55</v>
      </c>
      <c r="N41" s="7">
        <f t="shared" si="5"/>
        <v>143</v>
      </c>
    </row>
    <row r="42" spans="1:14" ht="12.75">
      <c r="A42" s="11" t="str">
        <f>PROPER('[1]Entries'!C40)</f>
        <v>Wozencroft </v>
      </c>
      <c r="B42" s="11" t="str">
        <f>PROPER('[1]Entries'!D40)</f>
        <v>William</v>
      </c>
      <c r="C42" s="4" t="str">
        <f>PROPER('[1]Entries'!E40)</f>
        <v>U10</v>
      </c>
      <c r="D42" s="11" t="str">
        <f>PROPER('[1]Entries'!F40)</f>
        <v>Sharks</v>
      </c>
      <c r="E42" s="10" t="s">
        <v>8</v>
      </c>
      <c r="F42" s="6">
        <v>28</v>
      </c>
      <c r="G42">
        <v>30</v>
      </c>
      <c r="H42">
        <v>30</v>
      </c>
      <c r="I42">
        <f t="shared" si="3"/>
        <v>88</v>
      </c>
      <c r="J42">
        <v>20</v>
      </c>
      <c r="K42">
        <v>15</v>
      </c>
      <c r="L42">
        <v>20</v>
      </c>
      <c r="M42">
        <f t="shared" si="4"/>
        <v>55</v>
      </c>
      <c r="N42" s="7">
        <f t="shared" si="5"/>
        <v>143</v>
      </c>
    </row>
    <row r="43" spans="1:14" ht="12.75">
      <c r="A43" s="11" t="str">
        <f>PROPER('[1]Entries'!C32)</f>
        <v>Hudson </v>
      </c>
      <c r="B43" s="11" t="str">
        <f>PROPER('[1]Entries'!D32)</f>
        <v>Ben</v>
      </c>
      <c r="C43" s="4" t="str">
        <f>PROPER('[1]Entries'!E32)</f>
        <v>U10</v>
      </c>
      <c r="D43" s="11" t="str">
        <f>PROPER('[1]Entries'!F32)</f>
        <v>Sharks</v>
      </c>
      <c r="E43" s="10" t="s">
        <v>8</v>
      </c>
      <c r="F43" s="8">
        <v>18</v>
      </c>
      <c r="G43">
        <v>17</v>
      </c>
      <c r="H43">
        <v>16</v>
      </c>
      <c r="I43">
        <f t="shared" si="3"/>
        <v>51</v>
      </c>
      <c r="J43">
        <v>30</v>
      </c>
      <c r="K43">
        <v>30</v>
      </c>
      <c r="L43">
        <v>30</v>
      </c>
      <c r="M43">
        <f t="shared" si="4"/>
        <v>90</v>
      </c>
      <c r="N43" s="7">
        <f t="shared" si="5"/>
        <v>141</v>
      </c>
    </row>
    <row r="44" spans="1:14" ht="12.75">
      <c r="A44" s="11" t="str">
        <f>PROPER('[1]Entries'!C29)</f>
        <v>Hinchliffe </v>
      </c>
      <c r="B44" s="11" t="str">
        <f>PROPER('[1]Entries'!D29)</f>
        <v>Jack</v>
      </c>
      <c r="C44" s="4" t="str">
        <f>PROPER('[1]Entries'!E29)</f>
        <v>U10</v>
      </c>
      <c r="D44" s="11" t="str">
        <f>PROPER('[1]Entries'!F29)</f>
        <v>Sharks</v>
      </c>
      <c r="E44" s="10" t="s">
        <v>8</v>
      </c>
      <c r="F44" s="8">
        <v>22</v>
      </c>
      <c r="G44">
        <v>22</v>
      </c>
      <c r="H44">
        <v>25</v>
      </c>
      <c r="I44">
        <f t="shared" si="3"/>
        <v>69</v>
      </c>
      <c r="J44">
        <v>20</v>
      </c>
      <c r="K44">
        <v>25</v>
      </c>
      <c r="L44">
        <v>25</v>
      </c>
      <c r="M44">
        <f t="shared" si="4"/>
        <v>70</v>
      </c>
      <c r="N44" s="7">
        <f t="shared" si="5"/>
        <v>139</v>
      </c>
    </row>
    <row r="45" spans="1:14" ht="12.75">
      <c r="A45" s="11" t="str">
        <f>PROPER('[1]Entries'!C24)</f>
        <v>Brown </v>
      </c>
      <c r="B45" s="11" t="str">
        <f>PROPER('[1]Entries'!D24)</f>
        <v>Cameron</v>
      </c>
      <c r="C45" s="4" t="str">
        <f>PROPER('[1]Entries'!E24)</f>
        <v>U10</v>
      </c>
      <c r="D45" s="11" t="str">
        <f>PROPER('[1]Entries'!F24)</f>
        <v>Sharks</v>
      </c>
      <c r="E45" s="10" t="s">
        <v>8</v>
      </c>
      <c r="F45" s="8">
        <v>20</v>
      </c>
      <c r="G45">
        <v>20</v>
      </c>
      <c r="H45">
        <v>24</v>
      </c>
      <c r="I45">
        <f t="shared" si="3"/>
        <v>64</v>
      </c>
      <c r="J45">
        <v>30</v>
      </c>
      <c r="K45">
        <v>25</v>
      </c>
      <c r="L45">
        <v>15</v>
      </c>
      <c r="M45">
        <f t="shared" si="4"/>
        <v>70</v>
      </c>
      <c r="N45" s="7">
        <f t="shared" si="5"/>
        <v>134</v>
      </c>
    </row>
    <row r="46" spans="1:14" ht="12.75">
      <c r="A46" s="11" t="str">
        <f>PROPER('[1]Entries'!C42)</f>
        <v>Adams</v>
      </c>
      <c r="B46" s="11" t="str">
        <f>PROPER('[1]Entries'!D42)</f>
        <v>Matthew</v>
      </c>
      <c r="C46" s="4" t="str">
        <f>PROPER('[1]Entries'!E42)</f>
        <v>U10 </v>
      </c>
      <c r="D46" s="11" t="str">
        <f>PROPER('[1]Entries'!F42)</f>
        <v>Sharks</v>
      </c>
      <c r="E46" s="10" t="s">
        <v>8</v>
      </c>
      <c r="F46" s="8">
        <v>14</v>
      </c>
      <c r="G46">
        <v>22</v>
      </c>
      <c r="H46">
        <v>27</v>
      </c>
      <c r="I46">
        <f t="shared" si="3"/>
        <v>63</v>
      </c>
      <c r="J46">
        <v>30</v>
      </c>
      <c r="K46">
        <v>15</v>
      </c>
      <c r="L46">
        <v>15</v>
      </c>
      <c r="M46">
        <f t="shared" si="4"/>
        <v>60</v>
      </c>
      <c r="N46" s="7">
        <f>SUM(I46+M46)</f>
        <v>123</v>
      </c>
    </row>
    <row r="47" spans="1:14" ht="12.75">
      <c r="A47" s="11" t="str">
        <f>PROPER('[1]Entries'!C41)</f>
        <v>Yardley</v>
      </c>
      <c r="B47" s="11" t="str">
        <f>PROPER('[1]Entries'!D41)</f>
        <v>India</v>
      </c>
      <c r="C47" s="4" t="str">
        <f>PROPER('[1]Entries'!E41)</f>
        <v>U10</v>
      </c>
      <c r="D47" s="11" t="str">
        <f>PROPER('[1]Entries'!F41)</f>
        <v>Sharks</v>
      </c>
      <c r="E47" s="10" t="s">
        <v>4</v>
      </c>
      <c r="F47" s="6">
        <v>21</v>
      </c>
      <c r="G47">
        <v>23</v>
      </c>
      <c r="H47">
        <v>18</v>
      </c>
      <c r="I47">
        <f t="shared" si="3"/>
        <v>62</v>
      </c>
      <c r="J47">
        <v>15</v>
      </c>
      <c r="K47">
        <v>15</v>
      </c>
      <c r="L47">
        <v>25</v>
      </c>
      <c r="M47">
        <f t="shared" si="4"/>
        <v>55</v>
      </c>
      <c r="N47" s="7">
        <f t="shared" si="5"/>
        <v>117</v>
      </c>
    </row>
    <row r="48" spans="1:14" ht="12.75">
      <c r="A48" s="11" t="str">
        <f>PROPER('[1]Entries'!C35)</f>
        <v>Moulding</v>
      </c>
      <c r="B48" s="11" t="str">
        <f>PROPER('[1]Entries'!D35)</f>
        <v>Isobel</v>
      </c>
      <c r="C48" s="4" t="str">
        <f>PROPER('[1]Entries'!E35)</f>
        <v>U10</v>
      </c>
      <c r="D48" s="11" t="str">
        <f>PROPER('[1]Entries'!F35)</f>
        <v>Sharks</v>
      </c>
      <c r="E48" s="10" t="s">
        <v>4</v>
      </c>
      <c r="F48" s="6">
        <v>19</v>
      </c>
      <c r="G48">
        <v>15</v>
      </c>
      <c r="H48">
        <v>17</v>
      </c>
      <c r="I48">
        <f t="shared" si="3"/>
        <v>51</v>
      </c>
      <c r="J48">
        <v>20</v>
      </c>
      <c r="K48">
        <v>20</v>
      </c>
      <c r="L48">
        <v>25</v>
      </c>
      <c r="M48">
        <f t="shared" si="4"/>
        <v>65</v>
      </c>
      <c r="N48" s="7">
        <f t="shared" si="5"/>
        <v>116</v>
      </c>
    </row>
    <row r="49" spans="1:14" ht="12.75">
      <c r="A49" s="11" t="str">
        <f>PROPER('[1]Entries'!C26)</f>
        <v>Dawson</v>
      </c>
      <c r="B49" s="11" t="str">
        <f>PROPER('[1]Entries'!D26)</f>
        <v>Jennifer</v>
      </c>
      <c r="C49" s="4" t="str">
        <f>PROPER('[1]Entries'!E26)</f>
        <v>U10</v>
      </c>
      <c r="D49" s="11" t="str">
        <f>PROPER('[1]Entries'!F26)</f>
        <v>Oval</v>
      </c>
      <c r="E49" s="10" t="s">
        <v>4</v>
      </c>
      <c r="F49" s="6">
        <v>0</v>
      </c>
      <c r="G49">
        <v>24</v>
      </c>
      <c r="H49">
        <v>23</v>
      </c>
      <c r="I49">
        <f t="shared" si="3"/>
        <v>47</v>
      </c>
      <c r="J49">
        <v>0</v>
      </c>
      <c r="K49">
        <v>25</v>
      </c>
      <c r="L49">
        <v>25</v>
      </c>
      <c r="M49">
        <f t="shared" si="4"/>
        <v>50</v>
      </c>
      <c r="N49" s="7">
        <f t="shared" si="5"/>
        <v>97</v>
      </c>
    </row>
    <row r="50" spans="1:14" ht="12.75">
      <c r="A50" s="12" t="s">
        <v>179</v>
      </c>
      <c r="B50" s="12" t="s">
        <v>166</v>
      </c>
      <c r="C50" s="9" t="s">
        <v>22</v>
      </c>
      <c r="D50" s="12" t="s">
        <v>3</v>
      </c>
      <c r="E50" s="9" t="s">
        <v>4</v>
      </c>
      <c r="F50" s="7">
        <v>23</v>
      </c>
      <c r="G50">
        <v>0</v>
      </c>
      <c r="H50">
        <v>20</v>
      </c>
      <c r="I50">
        <f t="shared" si="3"/>
        <v>43</v>
      </c>
      <c r="J50">
        <v>15</v>
      </c>
      <c r="K50">
        <v>0</v>
      </c>
      <c r="L50">
        <v>20</v>
      </c>
      <c r="M50">
        <f t="shared" si="4"/>
        <v>35</v>
      </c>
      <c r="N50" s="7">
        <f t="shared" si="5"/>
        <v>78</v>
      </c>
    </row>
    <row r="51" spans="1:14" ht="12.75">
      <c r="A51" s="11" t="str">
        <f>PROPER('[1]Entries'!C38)</f>
        <v>Slade</v>
      </c>
      <c r="B51" s="11" t="str">
        <f>PROPER('[1]Entries'!D38)</f>
        <v>Nathan</v>
      </c>
      <c r="C51" s="4" t="str">
        <f>PROPER('[1]Entries'!E38)</f>
        <v>U10</v>
      </c>
      <c r="D51" s="11" t="str">
        <f>PROPER('[1]Entries'!F38)</f>
        <v>Oval</v>
      </c>
      <c r="E51" s="10" t="s">
        <v>8</v>
      </c>
      <c r="F51" s="8">
        <v>0</v>
      </c>
      <c r="G51">
        <v>18</v>
      </c>
      <c r="H51">
        <v>19</v>
      </c>
      <c r="I51">
        <f t="shared" si="3"/>
        <v>37</v>
      </c>
      <c r="J51">
        <v>0</v>
      </c>
      <c r="K51">
        <v>15</v>
      </c>
      <c r="L51">
        <v>20</v>
      </c>
      <c r="M51">
        <f t="shared" si="4"/>
        <v>35</v>
      </c>
      <c r="N51" s="7">
        <f>SUM(I51+M51)</f>
        <v>72</v>
      </c>
    </row>
    <row r="52" spans="1:14" ht="12.75">
      <c r="A52" s="11" t="str">
        <f>PROPER('[1]Entries'!C25)</f>
        <v>Collins </v>
      </c>
      <c r="B52" s="11" t="str">
        <f>PROPER('[1]Entries'!D25)</f>
        <v>Jack</v>
      </c>
      <c r="C52" s="4" t="str">
        <f>PROPER('[1]Entries'!E25)</f>
        <v>U10</v>
      </c>
      <c r="D52" s="11" t="str">
        <f>PROPER('[1]Entries'!F25)</f>
        <v>Sharks</v>
      </c>
      <c r="E52" s="10" t="s">
        <v>8</v>
      </c>
      <c r="F52" s="6">
        <v>16</v>
      </c>
      <c r="G52">
        <v>16</v>
      </c>
      <c r="H52">
        <v>0</v>
      </c>
      <c r="I52">
        <f t="shared" si="3"/>
        <v>32</v>
      </c>
      <c r="J52">
        <v>25</v>
      </c>
      <c r="K52">
        <v>0</v>
      </c>
      <c r="L52">
        <v>0</v>
      </c>
      <c r="M52">
        <f t="shared" si="4"/>
        <v>25</v>
      </c>
      <c r="N52" s="7">
        <f t="shared" si="5"/>
        <v>57</v>
      </c>
    </row>
    <row r="53" spans="1:14" ht="12.75">
      <c r="A53" s="11" t="str">
        <f>PROPER('[1]Entries'!C22)</f>
        <v>Ainsworth</v>
      </c>
      <c r="B53" s="11" t="str">
        <f>PROPER('[1]Entries'!D22)</f>
        <v>Claire</v>
      </c>
      <c r="C53" s="4" t="str">
        <f>PROPER('[1]Entries'!E22)</f>
        <v>U10</v>
      </c>
      <c r="D53" s="11">
        <f>PROPER('[1]Entries'!F22)</f>
      </c>
      <c r="E53" s="10" t="s">
        <v>4</v>
      </c>
      <c r="F53" s="8">
        <v>0</v>
      </c>
      <c r="G53">
        <v>27</v>
      </c>
      <c r="H53">
        <v>0</v>
      </c>
      <c r="I53">
        <f t="shared" si="3"/>
        <v>27</v>
      </c>
      <c r="J53">
        <v>0</v>
      </c>
      <c r="K53">
        <v>30</v>
      </c>
      <c r="L53">
        <v>0</v>
      </c>
      <c r="M53">
        <f t="shared" si="4"/>
        <v>30</v>
      </c>
      <c r="N53" s="7">
        <f t="shared" si="5"/>
        <v>57</v>
      </c>
    </row>
    <row r="54" spans="1:14" ht="12.75">
      <c r="A54" s="11" t="str">
        <f>PROPER('[1]Entries'!C30)</f>
        <v>Hobson</v>
      </c>
      <c r="B54" s="11" t="str">
        <f>PROPER('[1]Entries'!D30)</f>
        <v>James</v>
      </c>
      <c r="C54" s="4" t="str">
        <f>PROPER('[1]Entries'!E30)</f>
        <v>U10</v>
      </c>
      <c r="D54" s="11" t="str">
        <f>PROPER('[1]Entries'!F30)</f>
        <v>Sharks</v>
      </c>
      <c r="E54" s="10" t="s">
        <v>8</v>
      </c>
      <c r="F54" s="8">
        <v>26</v>
      </c>
      <c r="G54">
        <v>0</v>
      </c>
      <c r="H54">
        <v>0</v>
      </c>
      <c r="I54">
        <f t="shared" si="3"/>
        <v>26</v>
      </c>
      <c r="J54">
        <v>15</v>
      </c>
      <c r="K54">
        <v>0</v>
      </c>
      <c r="L54">
        <v>0</v>
      </c>
      <c r="M54">
        <f t="shared" si="4"/>
        <v>15</v>
      </c>
      <c r="N54" s="7">
        <f t="shared" si="5"/>
        <v>41</v>
      </c>
    </row>
    <row r="55" spans="1:14" ht="12.75">
      <c r="A55" s="3" t="s">
        <v>181</v>
      </c>
      <c r="B55" s="11" t="s">
        <v>21</v>
      </c>
      <c r="C55" s="4" t="s">
        <v>22</v>
      </c>
      <c r="D55" s="11" t="s">
        <v>3</v>
      </c>
      <c r="E55" s="10" t="s">
        <v>4</v>
      </c>
      <c r="F55" s="6">
        <v>0</v>
      </c>
      <c r="G55">
        <v>0</v>
      </c>
      <c r="H55">
        <v>15</v>
      </c>
      <c r="I55">
        <f t="shared" si="3"/>
        <v>15</v>
      </c>
      <c r="J55">
        <v>0</v>
      </c>
      <c r="K55">
        <v>0</v>
      </c>
      <c r="L55">
        <v>25</v>
      </c>
      <c r="M55">
        <f t="shared" si="4"/>
        <v>25</v>
      </c>
      <c r="N55" s="7">
        <f t="shared" si="5"/>
        <v>40</v>
      </c>
    </row>
    <row r="56" spans="1:14" ht="12.75">
      <c r="A56" s="11" t="str">
        <f>PROPER('[1]Entries'!C23)</f>
        <v>Ball</v>
      </c>
      <c r="B56" s="11" t="str">
        <f>PROPER('[1]Entries'!D23)</f>
        <v>Chloe</v>
      </c>
      <c r="C56" s="4" t="str">
        <f>PROPER('[1]Entries'!E23)</f>
        <v>U10</v>
      </c>
      <c r="D56" s="11" t="str">
        <f>PROPER('[1]Entries'!F23)</f>
        <v>Sharks</v>
      </c>
      <c r="E56" s="10" t="s">
        <v>4</v>
      </c>
      <c r="F56" s="8">
        <v>0</v>
      </c>
      <c r="G56">
        <v>14</v>
      </c>
      <c r="H56">
        <v>0</v>
      </c>
      <c r="I56">
        <f t="shared" si="3"/>
        <v>14</v>
      </c>
      <c r="J56">
        <v>0</v>
      </c>
      <c r="K56">
        <v>25</v>
      </c>
      <c r="L56">
        <v>0</v>
      </c>
      <c r="M56">
        <f t="shared" si="4"/>
        <v>25</v>
      </c>
      <c r="N56" s="7">
        <f t="shared" si="5"/>
        <v>39</v>
      </c>
    </row>
    <row r="57" spans="1:14" ht="12.75">
      <c r="A57" s="12" t="s">
        <v>178</v>
      </c>
      <c r="B57" s="12" t="s">
        <v>17</v>
      </c>
      <c r="C57" s="9" t="s">
        <v>22</v>
      </c>
      <c r="D57" s="12" t="s">
        <v>3</v>
      </c>
      <c r="E57" s="10" t="s">
        <v>8</v>
      </c>
      <c r="F57" s="7">
        <v>17</v>
      </c>
      <c r="G57">
        <v>0</v>
      </c>
      <c r="H57">
        <v>0</v>
      </c>
      <c r="I57">
        <f t="shared" si="3"/>
        <v>17</v>
      </c>
      <c r="J57">
        <v>20</v>
      </c>
      <c r="K57">
        <v>0</v>
      </c>
      <c r="L57">
        <v>0</v>
      </c>
      <c r="M57">
        <f t="shared" si="4"/>
        <v>20</v>
      </c>
      <c r="N57" s="7">
        <f t="shared" si="5"/>
        <v>37</v>
      </c>
    </row>
    <row r="58" spans="1:14" ht="12.75">
      <c r="A58" s="11" t="str">
        <f>PROPER('[1]Entries'!C36)</f>
        <v>Nolan</v>
      </c>
      <c r="B58" s="11" t="str">
        <f>PROPER('[1]Entries'!D36)</f>
        <v>Daniel</v>
      </c>
      <c r="C58" s="4" t="str">
        <f>PROPER('[1]Entries'!E36)</f>
        <v>U10</v>
      </c>
      <c r="D58" s="11">
        <f>PROPER('[1]Entries'!F36)</f>
      </c>
      <c r="E58" s="10" t="s">
        <v>8</v>
      </c>
      <c r="F58" s="6">
        <v>0</v>
      </c>
      <c r="G58">
        <v>13</v>
      </c>
      <c r="H58">
        <v>0</v>
      </c>
      <c r="I58">
        <f t="shared" si="3"/>
        <v>13</v>
      </c>
      <c r="J58">
        <v>0</v>
      </c>
      <c r="K58">
        <v>20</v>
      </c>
      <c r="L58">
        <v>0</v>
      </c>
      <c r="M58">
        <f t="shared" si="4"/>
        <v>20</v>
      </c>
      <c r="N58" s="7">
        <f t="shared" si="5"/>
        <v>33</v>
      </c>
    </row>
    <row r="59" spans="1:14" ht="12.75">
      <c r="A59" t="s">
        <v>180</v>
      </c>
      <c r="B59" s="12" t="s">
        <v>167</v>
      </c>
      <c r="C59" s="9" t="s">
        <v>22</v>
      </c>
      <c r="D59" s="12" t="s">
        <v>3</v>
      </c>
      <c r="E59" s="9" t="s">
        <v>4</v>
      </c>
      <c r="F59" s="7">
        <v>15</v>
      </c>
      <c r="G59">
        <v>0</v>
      </c>
      <c r="H59">
        <v>0</v>
      </c>
      <c r="I59">
        <f t="shared" si="3"/>
        <v>15</v>
      </c>
      <c r="J59">
        <v>15</v>
      </c>
      <c r="K59">
        <v>0</v>
      </c>
      <c r="L59">
        <v>0</v>
      </c>
      <c r="M59">
        <f t="shared" si="4"/>
        <v>15</v>
      </c>
      <c r="N59" s="7">
        <f t="shared" si="5"/>
        <v>30</v>
      </c>
    </row>
    <row r="60" spans="1:14" ht="12.75">
      <c r="A60" s="3"/>
      <c r="B60" s="4"/>
      <c r="C60" s="3"/>
      <c r="D60" s="4"/>
      <c r="E60" s="5"/>
      <c r="F60" s="8"/>
      <c r="N60" s="7"/>
    </row>
    <row r="61" spans="1:14" ht="12.75">
      <c r="A61" s="3"/>
      <c r="B61" s="4"/>
      <c r="C61" s="3"/>
      <c r="D61" s="11"/>
      <c r="E61" s="5"/>
      <c r="F61" s="8"/>
      <c r="N61" s="7"/>
    </row>
    <row r="62" spans="1:14" ht="12.75">
      <c r="A62" s="3"/>
      <c r="B62" s="4"/>
      <c r="C62" s="3"/>
      <c r="D62" s="11"/>
      <c r="E62" s="5"/>
      <c r="F62" s="8"/>
      <c r="N62" s="7"/>
    </row>
    <row r="63" spans="1:14" ht="12.75">
      <c r="A63" s="3"/>
      <c r="B63" s="4"/>
      <c r="C63" s="3"/>
      <c r="D63" s="11"/>
      <c r="E63" s="5"/>
      <c r="F63" s="8"/>
      <c r="N63" s="7"/>
    </row>
    <row r="64" spans="1:14" ht="12.75">
      <c r="A64" s="3"/>
      <c r="B64" s="4"/>
      <c r="C64" s="3"/>
      <c r="D64" s="4"/>
      <c r="E64" s="5"/>
      <c r="F64" s="8"/>
      <c r="N64" s="7"/>
    </row>
    <row r="65" spans="1:14" ht="12.75">
      <c r="A65" s="3"/>
      <c r="B65" s="4"/>
      <c r="C65" s="3"/>
      <c r="D65" s="4"/>
      <c r="E65" s="5"/>
      <c r="F65" s="8"/>
      <c r="N65" s="7"/>
    </row>
    <row r="66" spans="1:14" ht="12.75">
      <c r="A66" s="3"/>
      <c r="B66" s="4"/>
      <c r="C66" s="3"/>
      <c r="D66" s="4"/>
      <c r="E66" s="5"/>
      <c r="F66" s="8"/>
      <c r="N66" s="7"/>
    </row>
    <row r="67" spans="1:14" ht="12.75">
      <c r="A67" s="3"/>
      <c r="B67" s="4"/>
      <c r="C67" s="3"/>
      <c r="D67" s="4"/>
      <c r="E67" s="5"/>
      <c r="F67" s="8"/>
      <c r="N67" s="7"/>
    </row>
    <row r="68" spans="1:14" ht="12.75">
      <c r="A68" s="3"/>
      <c r="B68" s="4"/>
      <c r="C68" s="3"/>
      <c r="D68" s="4"/>
      <c r="E68" s="5"/>
      <c r="F68" s="8"/>
      <c r="N68" s="7"/>
    </row>
    <row r="69" spans="1:14" ht="12.75">
      <c r="A69" s="3"/>
      <c r="B69" s="4"/>
      <c r="C69" s="3"/>
      <c r="D69" s="4"/>
      <c r="E69" s="5"/>
      <c r="F69" s="8"/>
      <c r="N69" s="7"/>
    </row>
    <row r="70" spans="1:14" ht="12.75">
      <c r="A70" s="3"/>
      <c r="B70" s="4"/>
      <c r="C70" s="3"/>
      <c r="D70" s="4"/>
      <c r="E70" s="5"/>
      <c r="F70" s="8"/>
      <c r="N70" s="7"/>
    </row>
    <row r="71" spans="1:14" ht="12.75">
      <c r="A71" s="3"/>
      <c r="B71" s="4"/>
      <c r="C71" s="3"/>
      <c r="D71" s="4"/>
      <c r="E71" s="5"/>
      <c r="F71" s="8"/>
      <c r="N71" s="7"/>
    </row>
    <row r="72" spans="1:14" ht="12.75">
      <c r="A72" s="3"/>
      <c r="B72" s="4"/>
      <c r="C72" s="3"/>
      <c r="D72" s="4"/>
      <c r="E72" s="5"/>
      <c r="F72" s="8"/>
      <c r="N72" s="7"/>
    </row>
    <row r="73" spans="1:14" ht="12.75">
      <c r="A73" s="3" t="str">
        <f>PROPER('[1]Entries'!C51)</f>
        <v>Summerhayes </v>
      </c>
      <c r="B73" s="11" t="str">
        <f>PROPER('[1]Entries'!D51)</f>
        <v>Katie</v>
      </c>
      <c r="C73" s="4" t="str">
        <f>PROPER('[1]Entries'!E51)</f>
        <v>U12</v>
      </c>
      <c r="D73" s="13" t="str">
        <f>PROPER('[1]Entries'!F51)</f>
        <v>Sharks</v>
      </c>
      <c r="E73" s="10" t="s">
        <v>4</v>
      </c>
      <c r="F73" s="8">
        <v>30</v>
      </c>
      <c r="G73">
        <v>29</v>
      </c>
      <c r="H73">
        <v>30</v>
      </c>
      <c r="I73">
        <f aca="true" t="shared" si="6" ref="I73:I89">SUM(F73:H73)</f>
        <v>89</v>
      </c>
      <c r="J73">
        <v>25</v>
      </c>
      <c r="K73">
        <v>30</v>
      </c>
      <c r="L73">
        <v>20</v>
      </c>
      <c r="M73">
        <f aca="true" t="shared" si="7" ref="M73:M89">SUM(J73:L73)</f>
        <v>75</v>
      </c>
      <c r="N73" s="7">
        <f aca="true" t="shared" si="8" ref="N73:N89">SUM(I73+M73)</f>
        <v>164</v>
      </c>
    </row>
    <row r="74" spans="1:14" ht="12.75">
      <c r="A74" s="3" t="str">
        <f>PROPER('[1]Entries'!C43)</f>
        <v>Bishop </v>
      </c>
      <c r="B74" s="11" t="str">
        <f>PROPER('[1]Entries'!D43)</f>
        <v>Angus</v>
      </c>
      <c r="C74" s="4" t="str">
        <f>PROPER('[1]Entries'!E43)</f>
        <v>U12</v>
      </c>
      <c r="D74" s="13" t="str">
        <f>PROPER('[1]Entries'!F43)</f>
        <v>Sharks</v>
      </c>
      <c r="E74" s="10" t="s">
        <v>8</v>
      </c>
      <c r="F74" s="8">
        <v>26</v>
      </c>
      <c r="G74">
        <v>27</v>
      </c>
      <c r="H74">
        <v>26</v>
      </c>
      <c r="I74">
        <f t="shared" si="6"/>
        <v>79</v>
      </c>
      <c r="J74">
        <v>30</v>
      </c>
      <c r="K74">
        <v>20</v>
      </c>
      <c r="L74">
        <v>30</v>
      </c>
      <c r="M74">
        <f t="shared" si="7"/>
        <v>80</v>
      </c>
      <c r="N74" s="7">
        <f t="shared" si="8"/>
        <v>159</v>
      </c>
    </row>
    <row r="75" spans="1:14" ht="12.75">
      <c r="A75" s="3" t="str">
        <f>PROPER('[1]Entries'!C46)</f>
        <v>Handford-Strying</v>
      </c>
      <c r="B75" s="11" t="str">
        <f>PROPER('[1]Entries'!D46)</f>
        <v>Hannah</v>
      </c>
      <c r="C75" s="4" t="str">
        <f>PROPER('[1]Entries'!E46)</f>
        <v>U12</v>
      </c>
      <c r="D75" s="13" t="str">
        <f>PROPER('[1]Entries'!F46)</f>
        <v>Sharks</v>
      </c>
      <c r="E75" s="10" t="s">
        <v>4</v>
      </c>
      <c r="F75" s="6">
        <v>24</v>
      </c>
      <c r="G75">
        <v>26</v>
      </c>
      <c r="H75">
        <v>27</v>
      </c>
      <c r="I75">
        <f t="shared" si="6"/>
        <v>77</v>
      </c>
      <c r="J75">
        <v>30</v>
      </c>
      <c r="K75">
        <v>30</v>
      </c>
      <c r="L75">
        <v>15</v>
      </c>
      <c r="M75">
        <f t="shared" si="7"/>
        <v>75</v>
      </c>
      <c r="N75" s="7">
        <f t="shared" si="8"/>
        <v>152</v>
      </c>
    </row>
    <row r="76" spans="1:14" ht="12.75">
      <c r="A76" s="3" t="str">
        <f>PROPER('[1]Entries'!C48)</f>
        <v>Jones </v>
      </c>
      <c r="B76" s="11" t="str">
        <f>PROPER('[1]Entries'!D48)</f>
        <v>Alex</v>
      </c>
      <c r="C76" s="4" t="str">
        <f>PROPER('[1]Entries'!E48)</f>
        <v>U12</v>
      </c>
      <c r="D76" s="13" t="str">
        <f>PROPER('[1]Entries'!F48)</f>
        <v>Sharks</v>
      </c>
      <c r="E76" s="10" t="s">
        <v>8</v>
      </c>
      <c r="F76" s="8">
        <v>29</v>
      </c>
      <c r="G76">
        <v>28</v>
      </c>
      <c r="H76">
        <v>25</v>
      </c>
      <c r="I76">
        <f t="shared" si="6"/>
        <v>82</v>
      </c>
      <c r="J76">
        <v>20</v>
      </c>
      <c r="K76">
        <v>0</v>
      </c>
      <c r="L76">
        <v>25</v>
      </c>
      <c r="M76">
        <f t="shared" si="7"/>
        <v>45</v>
      </c>
      <c r="N76" s="7">
        <f t="shared" si="8"/>
        <v>127</v>
      </c>
    </row>
    <row r="77" spans="1:14" ht="12.75">
      <c r="A77" t="s">
        <v>183</v>
      </c>
      <c r="B77" s="12" t="s">
        <v>77</v>
      </c>
      <c r="C77" s="9" t="s">
        <v>7</v>
      </c>
      <c r="D77" s="14" t="s">
        <v>48</v>
      </c>
      <c r="E77" s="9" t="s">
        <v>4</v>
      </c>
      <c r="F77" s="7">
        <v>27</v>
      </c>
      <c r="G77">
        <v>0</v>
      </c>
      <c r="H77">
        <v>24</v>
      </c>
      <c r="I77">
        <f t="shared" si="6"/>
        <v>51</v>
      </c>
      <c r="J77">
        <v>25</v>
      </c>
      <c r="K77">
        <v>0</v>
      </c>
      <c r="L77">
        <v>30</v>
      </c>
      <c r="M77">
        <f t="shared" si="7"/>
        <v>55</v>
      </c>
      <c r="N77" s="7">
        <f t="shared" si="8"/>
        <v>106</v>
      </c>
    </row>
    <row r="78" spans="1:14" ht="12.75">
      <c r="A78" s="3" t="str">
        <f>PROPER('[1]Entries'!C34)</f>
        <v>Askew</v>
      </c>
      <c r="B78" s="11" t="str">
        <f>PROPER('[1]Entries'!D34)</f>
        <v>George</v>
      </c>
      <c r="C78" s="4" t="str">
        <f>PROPER('[1]Entries'!E34)</f>
        <v>U12</v>
      </c>
      <c r="D78" s="13" t="str">
        <f>PROPER('[1]Entries'!F34)</f>
        <v>Sharks</v>
      </c>
      <c r="E78" s="10" t="s">
        <v>8</v>
      </c>
      <c r="F78" s="8">
        <v>0</v>
      </c>
      <c r="G78">
        <v>23</v>
      </c>
      <c r="H78">
        <v>22</v>
      </c>
      <c r="I78">
        <f t="shared" si="6"/>
        <v>45</v>
      </c>
      <c r="J78">
        <v>0</v>
      </c>
      <c r="K78">
        <v>30</v>
      </c>
      <c r="L78">
        <v>30</v>
      </c>
      <c r="M78">
        <f t="shared" si="7"/>
        <v>60</v>
      </c>
      <c r="N78" s="7">
        <f t="shared" si="8"/>
        <v>105</v>
      </c>
    </row>
    <row r="79" spans="1:14" ht="12.75">
      <c r="A79" s="3" t="str">
        <f>PROPER('[1]Entries'!C47)</f>
        <v>Henery</v>
      </c>
      <c r="B79" s="11" t="str">
        <f>PROPER('[1]Entries'!D47)</f>
        <v>Sam</v>
      </c>
      <c r="C79" s="4" t="str">
        <f>PROPER('[1]Entries'!E47)</f>
        <v>U12</v>
      </c>
      <c r="D79" s="13" t="str">
        <f>PROPER('[1]Entries'!F47)</f>
        <v>Sharks</v>
      </c>
      <c r="E79" s="10" t="s">
        <v>8</v>
      </c>
      <c r="F79" s="6">
        <v>0</v>
      </c>
      <c r="G79">
        <v>30</v>
      </c>
      <c r="H79">
        <v>29</v>
      </c>
      <c r="I79">
        <f t="shared" si="6"/>
        <v>59</v>
      </c>
      <c r="J79">
        <v>0</v>
      </c>
      <c r="K79">
        <v>20</v>
      </c>
      <c r="L79">
        <v>20</v>
      </c>
      <c r="M79">
        <f t="shared" si="7"/>
        <v>40</v>
      </c>
      <c r="N79" s="7">
        <f t="shared" si="8"/>
        <v>99</v>
      </c>
    </row>
    <row r="80" spans="1:14" ht="12.75">
      <c r="A80" s="3" t="str">
        <f>PROPER('[1]Entries'!C67)</f>
        <v>Martin</v>
      </c>
      <c r="B80" s="11" t="str">
        <f>PROPER('[1]Entries'!D67)</f>
        <v>Olivia</v>
      </c>
      <c r="C80" s="4" t="str">
        <f>PROPER('[1]Entries'!E67)</f>
        <v>U12</v>
      </c>
      <c r="D80" s="13" t="str">
        <f>PROPER('[1]Entries'!F67)</f>
        <v>Sharks</v>
      </c>
      <c r="E80" s="10" t="s">
        <v>4</v>
      </c>
      <c r="F80" s="6">
        <v>21</v>
      </c>
      <c r="G80">
        <v>21</v>
      </c>
      <c r="H80">
        <v>0</v>
      </c>
      <c r="I80">
        <f t="shared" si="6"/>
        <v>42</v>
      </c>
      <c r="J80">
        <v>25</v>
      </c>
      <c r="K80">
        <v>30</v>
      </c>
      <c r="L80">
        <v>0</v>
      </c>
      <c r="M80">
        <f t="shared" si="7"/>
        <v>55</v>
      </c>
      <c r="N80" s="7">
        <f t="shared" si="8"/>
        <v>97</v>
      </c>
    </row>
    <row r="81" spans="1:14" ht="12.75">
      <c r="A81" s="3" t="str">
        <f>PROPER('[1]Entries'!C50)</f>
        <v>O'Hara</v>
      </c>
      <c r="B81" s="11" t="str">
        <f>PROPER('[1]Entries'!D50)</f>
        <v>Luke</v>
      </c>
      <c r="C81" s="4" t="str">
        <f>PROPER('[1]Entries'!E50)</f>
        <v>U12</v>
      </c>
      <c r="D81" s="13" t="str">
        <f>PROPER('[1]Entries'!F50)</f>
        <v>Sharks</v>
      </c>
      <c r="E81" s="10" t="s">
        <v>8</v>
      </c>
      <c r="F81" s="8">
        <v>23</v>
      </c>
      <c r="G81">
        <v>24</v>
      </c>
      <c r="H81">
        <v>0</v>
      </c>
      <c r="I81">
        <f t="shared" si="6"/>
        <v>47</v>
      </c>
      <c r="J81">
        <v>25</v>
      </c>
      <c r="K81">
        <v>25</v>
      </c>
      <c r="L81">
        <v>0</v>
      </c>
      <c r="M81">
        <f t="shared" si="7"/>
        <v>50</v>
      </c>
      <c r="N81" s="7">
        <f t="shared" si="8"/>
        <v>97</v>
      </c>
    </row>
    <row r="82" spans="1:14" ht="12.75">
      <c r="A82" t="s">
        <v>182</v>
      </c>
      <c r="B82" s="12" t="s">
        <v>112</v>
      </c>
      <c r="C82" s="9" t="s">
        <v>7</v>
      </c>
      <c r="D82" s="14" t="s">
        <v>3</v>
      </c>
      <c r="E82" s="9" t="s">
        <v>8</v>
      </c>
      <c r="F82" s="7">
        <v>28</v>
      </c>
      <c r="G82">
        <v>0</v>
      </c>
      <c r="H82">
        <v>28</v>
      </c>
      <c r="I82">
        <f t="shared" si="6"/>
        <v>56</v>
      </c>
      <c r="J82">
        <v>25</v>
      </c>
      <c r="K82">
        <v>0</v>
      </c>
      <c r="L82">
        <v>15</v>
      </c>
      <c r="M82">
        <f t="shared" si="7"/>
        <v>40</v>
      </c>
      <c r="N82" s="7">
        <f t="shared" si="8"/>
        <v>96</v>
      </c>
    </row>
    <row r="83" spans="1:14" ht="12.75">
      <c r="A83" s="3" t="str">
        <f>PROPER('[1]Entries'!C52)</f>
        <v>White </v>
      </c>
      <c r="B83" s="11" t="str">
        <f>PROPER('[1]Entries'!D52)</f>
        <v>Victoria</v>
      </c>
      <c r="C83" s="4" t="str">
        <f>PROPER('[1]Entries'!E52)</f>
        <v>U12</v>
      </c>
      <c r="D83" s="13" t="str">
        <f>PROPER('[1]Entries'!F52)</f>
        <v>Sharks</v>
      </c>
      <c r="E83" s="10" t="s">
        <v>4</v>
      </c>
      <c r="F83" s="6">
        <v>22</v>
      </c>
      <c r="G83">
        <v>19</v>
      </c>
      <c r="H83">
        <v>0</v>
      </c>
      <c r="I83">
        <f t="shared" si="6"/>
        <v>41</v>
      </c>
      <c r="J83">
        <v>25</v>
      </c>
      <c r="K83">
        <v>25</v>
      </c>
      <c r="L83">
        <v>0</v>
      </c>
      <c r="M83">
        <f t="shared" si="7"/>
        <v>50</v>
      </c>
      <c r="N83" s="7">
        <f t="shared" si="8"/>
        <v>91</v>
      </c>
    </row>
    <row r="84" spans="1:14" ht="12.75">
      <c r="A84" s="3" t="str">
        <f>PROPER('[1]Entries'!C44)</f>
        <v>Gatley</v>
      </c>
      <c r="B84" s="11" t="str">
        <f>PROPER('[1]Entries'!D44)</f>
        <v>Hannah</v>
      </c>
      <c r="C84" s="4" t="str">
        <f>PROPER('[1]Entries'!E44)</f>
        <v>U12</v>
      </c>
      <c r="D84" s="13" t="str">
        <f>PROPER('[1]Entries'!F44)</f>
        <v>Sharks</v>
      </c>
      <c r="E84" s="10" t="s">
        <v>4</v>
      </c>
      <c r="F84" s="6">
        <v>0</v>
      </c>
      <c r="G84">
        <v>25</v>
      </c>
      <c r="H84">
        <v>23</v>
      </c>
      <c r="I84">
        <f t="shared" si="6"/>
        <v>48</v>
      </c>
      <c r="J84">
        <v>0</v>
      </c>
      <c r="K84">
        <v>25</v>
      </c>
      <c r="L84">
        <v>15</v>
      </c>
      <c r="M84">
        <f t="shared" si="7"/>
        <v>40</v>
      </c>
      <c r="N84" s="7">
        <f t="shared" si="8"/>
        <v>88</v>
      </c>
    </row>
    <row r="85" spans="1:14" ht="12.75">
      <c r="A85" s="3" t="s">
        <v>209</v>
      </c>
      <c r="B85" s="11" t="str">
        <f>PROPER('[1]Entries'!D49)</f>
        <v>Sophie</v>
      </c>
      <c r="C85" s="4" t="str">
        <f>PROPER('[1]Entries'!E49)</f>
        <v>U12</v>
      </c>
      <c r="D85" s="13" t="str">
        <f>PROPER('[1]Entries'!F49)</f>
        <v>Sharks</v>
      </c>
      <c r="E85" s="10" t="s">
        <v>4</v>
      </c>
      <c r="F85" s="6">
        <v>20</v>
      </c>
      <c r="G85">
        <v>20</v>
      </c>
      <c r="H85">
        <v>0</v>
      </c>
      <c r="I85">
        <f t="shared" si="6"/>
        <v>40</v>
      </c>
      <c r="J85">
        <v>15</v>
      </c>
      <c r="K85">
        <v>25</v>
      </c>
      <c r="L85">
        <v>0</v>
      </c>
      <c r="M85">
        <f t="shared" si="7"/>
        <v>40</v>
      </c>
      <c r="N85" s="7">
        <f t="shared" si="8"/>
        <v>80</v>
      </c>
    </row>
    <row r="86" spans="1:14" ht="12.75">
      <c r="A86" t="s">
        <v>184</v>
      </c>
      <c r="B86" s="12" t="s">
        <v>168</v>
      </c>
      <c r="C86" s="9" t="s">
        <v>7</v>
      </c>
      <c r="D86" s="14" t="s">
        <v>169</v>
      </c>
      <c r="E86" s="9" t="s">
        <v>4</v>
      </c>
      <c r="F86" s="7">
        <v>25</v>
      </c>
      <c r="G86">
        <v>0</v>
      </c>
      <c r="H86">
        <v>0</v>
      </c>
      <c r="I86">
        <f t="shared" si="6"/>
        <v>25</v>
      </c>
      <c r="J86">
        <v>25</v>
      </c>
      <c r="K86">
        <v>0</v>
      </c>
      <c r="L86">
        <v>0</v>
      </c>
      <c r="M86">
        <f t="shared" si="7"/>
        <v>25</v>
      </c>
      <c r="N86" s="7">
        <f t="shared" si="8"/>
        <v>50</v>
      </c>
    </row>
    <row r="87" spans="1:14" ht="12.75">
      <c r="A87" s="3" t="str">
        <f>PROPER('[1]Entries'!C45)</f>
        <v>Griffiths</v>
      </c>
      <c r="B87" s="11" t="str">
        <f>PROPER('[1]Entries'!D45)</f>
        <v>Inez</v>
      </c>
      <c r="C87" s="4" t="str">
        <f>PROPER('[1]Entries'!E45)</f>
        <v>U12</v>
      </c>
      <c r="D87" s="13" t="str">
        <f>PROPER('[1]Entries'!F45)</f>
        <v>Sharks</v>
      </c>
      <c r="E87" s="10" t="s">
        <v>4</v>
      </c>
      <c r="F87" s="8">
        <v>0</v>
      </c>
      <c r="G87">
        <v>22</v>
      </c>
      <c r="H87">
        <v>0</v>
      </c>
      <c r="I87">
        <f t="shared" si="6"/>
        <v>22</v>
      </c>
      <c r="J87">
        <v>0</v>
      </c>
      <c r="K87">
        <v>20</v>
      </c>
      <c r="L87">
        <v>0</v>
      </c>
      <c r="M87">
        <f t="shared" si="7"/>
        <v>20</v>
      </c>
      <c r="N87" s="7">
        <f t="shared" si="8"/>
        <v>42</v>
      </c>
    </row>
    <row r="88" spans="1:14" ht="12.75">
      <c r="A88" s="3" t="s">
        <v>185</v>
      </c>
      <c r="B88" s="11" t="s">
        <v>31</v>
      </c>
      <c r="C88" s="4" t="s">
        <v>7</v>
      </c>
      <c r="D88" s="13" t="s">
        <v>3</v>
      </c>
      <c r="E88" s="10" t="s">
        <v>4</v>
      </c>
      <c r="F88" s="8">
        <v>0</v>
      </c>
      <c r="G88">
        <v>0</v>
      </c>
      <c r="H88">
        <v>21</v>
      </c>
      <c r="I88">
        <f t="shared" si="6"/>
        <v>21</v>
      </c>
      <c r="J88">
        <v>0</v>
      </c>
      <c r="K88">
        <v>0</v>
      </c>
      <c r="L88">
        <v>15</v>
      </c>
      <c r="M88">
        <f t="shared" si="7"/>
        <v>15</v>
      </c>
      <c r="N88" s="7">
        <f t="shared" si="8"/>
        <v>36</v>
      </c>
    </row>
    <row r="89" spans="1:14" ht="12.75">
      <c r="A89" s="3" t="s">
        <v>186</v>
      </c>
      <c r="B89" s="11" t="s">
        <v>157</v>
      </c>
      <c r="C89" s="4" t="s">
        <v>7</v>
      </c>
      <c r="D89" s="13" t="s">
        <v>3</v>
      </c>
      <c r="E89" s="10" t="s">
        <v>8</v>
      </c>
      <c r="F89" s="8">
        <v>0</v>
      </c>
      <c r="G89">
        <v>0</v>
      </c>
      <c r="H89">
        <v>20</v>
      </c>
      <c r="I89">
        <f t="shared" si="6"/>
        <v>20</v>
      </c>
      <c r="J89">
        <v>0</v>
      </c>
      <c r="K89">
        <v>0</v>
      </c>
      <c r="L89">
        <v>0</v>
      </c>
      <c r="M89">
        <f t="shared" si="7"/>
        <v>0</v>
      </c>
      <c r="N89" s="7">
        <f t="shared" si="8"/>
        <v>20</v>
      </c>
    </row>
    <row r="90" spans="1:14" ht="12.75">
      <c r="A90" s="3"/>
      <c r="B90" s="4"/>
      <c r="C90" s="3"/>
      <c r="D90" s="4"/>
      <c r="E90" s="5"/>
      <c r="F90" s="8"/>
      <c r="N90" s="7"/>
    </row>
    <row r="91" spans="1:14" ht="12.75">
      <c r="A91" s="3"/>
      <c r="B91" s="4"/>
      <c r="C91" s="4"/>
      <c r="D91" s="13"/>
      <c r="E91" s="10"/>
      <c r="F91" s="8"/>
      <c r="N91" s="7"/>
    </row>
    <row r="92" spans="1:14" ht="12.75">
      <c r="A92" s="3"/>
      <c r="B92" s="4"/>
      <c r="C92" s="4"/>
      <c r="D92" s="13"/>
      <c r="E92" s="5"/>
      <c r="F92" s="8"/>
      <c r="N92" s="7"/>
    </row>
    <row r="93" spans="1:14" ht="12.75">
      <c r="A93" s="3"/>
      <c r="B93" s="4"/>
      <c r="C93" s="4"/>
      <c r="D93" s="13"/>
      <c r="E93" s="5"/>
      <c r="F93" s="8"/>
      <c r="N93" s="7"/>
    </row>
    <row r="94" spans="1:14" ht="12.75">
      <c r="A94" s="3"/>
      <c r="B94" s="4"/>
      <c r="C94" s="4"/>
      <c r="D94" s="13"/>
      <c r="E94" s="5"/>
      <c r="F94" s="8"/>
      <c r="N94" s="7"/>
    </row>
    <row r="95" spans="1:14" ht="12.75">
      <c r="A95" s="3"/>
      <c r="B95" s="4"/>
      <c r="C95" s="3"/>
      <c r="D95" s="4"/>
      <c r="E95" s="5"/>
      <c r="F95" s="8"/>
      <c r="N95" s="7"/>
    </row>
    <row r="96" spans="1:14" ht="12.75">
      <c r="A96" s="3"/>
      <c r="B96" s="4"/>
      <c r="C96" s="3"/>
      <c r="D96" s="4"/>
      <c r="E96" s="5"/>
      <c r="F96" s="8"/>
      <c r="N96" s="7"/>
    </row>
    <row r="97" spans="1:14" ht="12.75">
      <c r="A97" s="3"/>
      <c r="B97" s="4"/>
      <c r="C97" s="3"/>
      <c r="D97" s="4"/>
      <c r="E97" s="5"/>
      <c r="F97" s="8"/>
      <c r="N97" s="7"/>
    </row>
    <row r="98" spans="1:14" ht="12.75">
      <c r="A98" s="3"/>
      <c r="B98" s="4"/>
      <c r="C98" s="3"/>
      <c r="D98" s="4"/>
      <c r="E98" s="5"/>
      <c r="F98" s="8"/>
      <c r="N98" s="7"/>
    </row>
    <row r="99" spans="1:14" ht="12.75">
      <c r="A99" s="3"/>
      <c r="B99" s="4"/>
      <c r="C99" s="3"/>
      <c r="D99" s="4"/>
      <c r="E99" s="5"/>
      <c r="F99" s="8"/>
      <c r="N99" s="7"/>
    </row>
    <row r="100" spans="1:14" ht="12.75">
      <c r="A100" s="3"/>
      <c r="B100" s="4"/>
      <c r="C100" s="3"/>
      <c r="D100" s="4"/>
      <c r="E100" s="5"/>
      <c r="F100" s="8"/>
      <c r="N100" s="7"/>
    </row>
    <row r="101" spans="1:14" ht="12.75">
      <c r="A101" s="3"/>
      <c r="B101" s="4"/>
      <c r="C101" s="3"/>
      <c r="D101" s="4"/>
      <c r="E101" s="5"/>
      <c r="F101" s="8"/>
      <c r="N101" s="7"/>
    </row>
    <row r="102" spans="1:14" ht="12.75">
      <c r="A102" s="3"/>
      <c r="B102" s="4"/>
      <c r="C102" s="3"/>
      <c r="D102" s="4"/>
      <c r="E102" s="5"/>
      <c r="F102" s="8"/>
      <c r="N102" s="7"/>
    </row>
    <row r="103" spans="1:14" ht="12.75">
      <c r="A103" s="3"/>
      <c r="B103" s="4"/>
      <c r="C103" s="3"/>
      <c r="D103" s="4"/>
      <c r="E103" s="5"/>
      <c r="F103" s="8"/>
      <c r="N103" s="7"/>
    </row>
    <row r="104" spans="1:14" ht="12.75">
      <c r="A104" s="3"/>
      <c r="B104" s="4"/>
      <c r="C104" s="3"/>
      <c r="D104" s="4"/>
      <c r="E104" s="5"/>
      <c r="F104" s="8"/>
      <c r="N104" s="7"/>
    </row>
    <row r="105" spans="1:14" ht="12.75">
      <c r="A105" s="3"/>
      <c r="B105" s="4"/>
      <c r="C105" s="3"/>
      <c r="D105" s="4"/>
      <c r="E105" s="5"/>
      <c r="F105" s="8"/>
      <c r="N105" s="7"/>
    </row>
    <row r="106" spans="1:14" ht="12.75">
      <c r="A106" s="3"/>
      <c r="B106" s="4"/>
      <c r="C106" s="3"/>
      <c r="D106" s="4"/>
      <c r="E106" s="5"/>
      <c r="F106" s="8"/>
      <c r="N106" s="7"/>
    </row>
    <row r="107" spans="1:14" ht="12.75">
      <c r="A107" s="3"/>
      <c r="B107" s="4"/>
      <c r="C107" s="3"/>
      <c r="D107" s="4"/>
      <c r="E107" s="5"/>
      <c r="F107" s="8"/>
      <c r="N107" s="7"/>
    </row>
    <row r="108" spans="1:14" ht="12.75">
      <c r="A108" s="3"/>
      <c r="B108" s="4"/>
      <c r="C108" s="3"/>
      <c r="D108" s="4"/>
      <c r="E108" s="5"/>
      <c r="F108" s="8"/>
      <c r="N108" s="7"/>
    </row>
    <row r="109" spans="1:14" ht="12.75">
      <c r="A109" s="3" t="str">
        <f>PROPER('[1]Entries'!C53)</f>
        <v>Ball</v>
      </c>
      <c r="B109" s="11" t="str">
        <f>PROPER('[1]Entries'!D53)</f>
        <v>Thomas</v>
      </c>
      <c r="C109" s="4" t="str">
        <f>PROPER('[1]Entries'!E53)</f>
        <v>U14</v>
      </c>
      <c r="D109" s="4" t="str">
        <f>PROPER('[1]Entries'!F53)</f>
        <v>Sharks</v>
      </c>
      <c r="E109" s="10" t="s">
        <v>8</v>
      </c>
      <c r="F109" s="8">
        <v>27</v>
      </c>
      <c r="G109">
        <v>25</v>
      </c>
      <c r="H109">
        <v>29</v>
      </c>
      <c r="I109">
        <f aca="true" t="shared" si="9" ref="I109:I136">SUM(F109:H109)</f>
        <v>81</v>
      </c>
      <c r="J109">
        <v>30</v>
      </c>
      <c r="K109">
        <v>25</v>
      </c>
      <c r="L109">
        <v>20</v>
      </c>
      <c r="M109">
        <f aca="true" t="shared" si="10" ref="M109:M136">SUM(J109:L109)</f>
        <v>75</v>
      </c>
      <c r="N109" s="7">
        <f aca="true" t="shared" si="11" ref="N109:N136">SUM(I109+M109)</f>
        <v>156</v>
      </c>
    </row>
    <row r="110" spans="1:14" ht="12.75">
      <c r="A110" s="3" t="str">
        <f>PROPER('[1]Entries'!C73)</f>
        <v>Tomlinson </v>
      </c>
      <c r="B110" s="11" t="str">
        <f>PROPER('[1]Entries'!D73)</f>
        <v>Josef</v>
      </c>
      <c r="C110" s="4" t="str">
        <f>PROPER('[1]Entries'!E73)</f>
        <v>U14</v>
      </c>
      <c r="D110" s="4" t="str">
        <f>PROPER('[1]Entries'!F73)</f>
        <v>Sharks</v>
      </c>
      <c r="E110" s="10" t="s">
        <v>8</v>
      </c>
      <c r="F110" s="6">
        <v>23</v>
      </c>
      <c r="G110">
        <v>24</v>
      </c>
      <c r="H110">
        <v>26</v>
      </c>
      <c r="I110">
        <f t="shared" si="9"/>
        <v>73</v>
      </c>
      <c r="J110">
        <v>30</v>
      </c>
      <c r="K110">
        <v>25</v>
      </c>
      <c r="L110">
        <v>25</v>
      </c>
      <c r="M110">
        <f t="shared" si="10"/>
        <v>80</v>
      </c>
      <c r="N110" s="7">
        <f t="shared" si="11"/>
        <v>153</v>
      </c>
    </row>
    <row r="111" spans="1:14" ht="12.75">
      <c r="A111" s="3" t="str">
        <f>PROPER('[1]Entries'!C57)</f>
        <v>Dawson</v>
      </c>
      <c r="B111" s="11" t="str">
        <f>PROPER('[1]Entries'!D57)</f>
        <v>Laura</v>
      </c>
      <c r="C111" s="4" t="str">
        <f>PROPER('[1]Entries'!E57)</f>
        <v>U14</v>
      </c>
      <c r="D111" s="4" t="str">
        <f>PROPER('[1]Entries'!F57)</f>
        <v>Oval</v>
      </c>
      <c r="E111" s="10" t="s">
        <v>4</v>
      </c>
      <c r="F111" s="6">
        <v>19</v>
      </c>
      <c r="G111">
        <v>23</v>
      </c>
      <c r="H111">
        <v>28</v>
      </c>
      <c r="I111">
        <f t="shared" si="9"/>
        <v>70</v>
      </c>
      <c r="J111">
        <v>30</v>
      </c>
      <c r="K111">
        <v>20</v>
      </c>
      <c r="L111">
        <v>30</v>
      </c>
      <c r="M111">
        <f t="shared" si="10"/>
        <v>80</v>
      </c>
      <c r="N111" s="7">
        <f t="shared" si="11"/>
        <v>150</v>
      </c>
    </row>
    <row r="112" spans="1:14" ht="12.75">
      <c r="A112" s="3" t="str">
        <f>PROPER('[1]Entries'!C66)</f>
        <v>Lamb </v>
      </c>
      <c r="B112" s="11" t="str">
        <f>PROPER('[1]Entries'!D66)</f>
        <v>Katie</v>
      </c>
      <c r="C112" s="4" t="str">
        <f>PROPER('[1]Entries'!E66)</f>
        <v>U14</v>
      </c>
      <c r="D112" s="4" t="str">
        <f>PROPER('[1]Entries'!F66)</f>
        <v>Sharks</v>
      </c>
      <c r="E112" s="10" t="s">
        <v>4</v>
      </c>
      <c r="F112" s="6">
        <v>21</v>
      </c>
      <c r="G112">
        <v>22</v>
      </c>
      <c r="H112">
        <v>30</v>
      </c>
      <c r="I112">
        <f t="shared" si="9"/>
        <v>73</v>
      </c>
      <c r="J112">
        <v>25</v>
      </c>
      <c r="K112">
        <v>15</v>
      </c>
      <c r="L112">
        <v>25</v>
      </c>
      <c r="M112">
        <f t="shared" si="10"/>
        <v>65</v>
      </c>
      <c r="N112" s="7">
        <f t="shared" si="11"/>
        <v>138</v>
      </c>
    </row>
    <row r="113" spans="1:14" ht="12.75">
      <c r="A113" s="3" t="str">
        <f>PROPER('[1]Entries'!C59)</f>
        <v>Grant </v>
      </c>
      <c r="B113" s="11" t="str">
        <f>PROPER('[1]Entries'!D59)</f>
        <v>Joe</v>
      </c>
      <c r="C113" s="4" t="str">
        <f>PROPER('[1]Entries'!E59)</f>
        <v>U14</v>
      </c>
      <c r="D113" s="4" t="str">
        <f>PROPER('[1]Entries'!F59)</f>
        <v>Sharks</v>
      </c>
      <c r="E113" s="10" t="s">
        <v>8</v>
      </c>
      <c r="F113" s="6">
        <v>17</v>
      </c>
      <c r="G113">
        <v>15</v>
      </c>
      <c r="H113">
        <v>27</v>
      </c>
      <c r="I113">
        <f t="shared" si="9"/>
        <v>59</v>
      </c>
      <c r="J113">
        <v>30</v>
      </c>
      <c r="K113">
        <v>25</v>
      </c>
      <c r="L113">
        <v>20</v>
      </c>
      <c r="M113">
        <f t="shared" si="10"/>
        <v>75</v>
      </c>
      <c r="N113" s="7">
        <f t="shared" si="11"/>
        <v>134</v>
      </c>
    </row>
    <row r="114" spans="1:14" ht="12.75">
      <c r="A114" s="3" t="str">
        <f>PROPER('[1]Entries'!C68)</f>
        <v>Medley </v>
      </c>
      <c r="B114" s="11" t="str">
        <f>PROPER('[1]Entries'!D68)</f>
        <v>Carl </v>
      </c>
      <c r="C114" s="4" t="str">
        <f>PROPER('[1]Entries'!E68)</f>
        <v>U14</v>
      </c>
      <c r="D114" s="4" t="str">
        <f>PROPER('[1]Entries'!F68)</f>
        <v>Sharks</v>
      </c>
      <c r="E114" s="10" t="s">
        <v>8</v>
      </c>
      <c r="F114" s="6">
        <v>22</v>
      </c>
      <c r="G114">
        <v>18</v>
      </c>
      <c r="H114">
        <v>24</v>
      </c>
      <c r="I114">
        <f t="shared" si="9"/>
        <v>64</v>
      </c>
      <c r="J114">
        <v>15</v>
      </c>
      <c r="K114">
        <v>30</v>
      </c>
      <c r="L114">
        <v>25</v>
      </c>
      <c r="M114">
        <f t="shared" si="10"/>
        <v>70</v>
      </c>
      <c r="N114" s="7">
        <f t="shared" si="11"/>
        <v>134</v>
      </c>
    </row>
    <row r="115" spans="1:14" ht="12.75">
      <c r="A115" s="3" t="str">
        <f>PROPER('[1]Entries'!C63)</f>
        <v>Houston</v>
      </c>
      <c r="B115" s="11" t="str">
        <f>PROPER('[1]Entries'!D63)</f>
        <v>Alexandra</v>
      </c>
      <c r="C115" s="4" t="str">
        <f>PROPER('[1]Entries'!E63)</f>
        <v>U14</v>
      </c>
      <c r="D115" s="4" t="str">
        <f>PROPER('[1]Entries'!F63)</f>
        <v>Sharks</v>
      </c>
      <c r="E115" s="10" t="s">
        <v>4</v>
      </c>
      <c r="F115" s="8">
        <v>24</v>
      </c>
      <c r="G115">
        <v>21</v>
      </c>
      <c r="H115">
        <v>23</v>
      </c>
      <c r="I115">
        <f t="shared" si="9"/>
        <v>68</v>
      </c>
      <c r="J115">
        <v>15</v>
      </c>
      <c r="K115">
        <v>25</v>
      </c>
      <c r="L115">
        <v>25</v>
      </c>
      <c r="M115">
        <f t="shared" si="10"/>
        <v>65</v>
      </c>
      <c r="N115" s="7">
        <f t="shared" si="11"/>
        <v>133</v>
      </c>
    </row>
    <row r="116" spans="1:14" ht="12.75">
      <c r="A116" s="3" t="str">
        <f>PROPER('[1]Entries'!C64)</f>
        <v>Ingram</v>
      </c>
      <c r="B116" s="11" t="str">
        <f>PROPER('[1]Entries'!D64)</f>
        <v>Josh</v>
      </c>
      <c r="C116" s="4" t="str">
        <f>PROPER('[1]Entries'!E64)</f>
        <v>U14</v>
      </c>
      <c r="D116" s="4" t="str">
        <f>PROPER('[1]Entries'!F64)</f>
        <v>Sharks</v>
      </c>
      <c r="E116" s="10" t="s">
        <v>8</v>
      </c>
      <c r="F116" s="6">
        <v>18</v>
      </c>
      <c r="G116">
        <v>17</v>
      </c>
      <c r="H116">
        <v>22</v>
      </c>
      <c r="I116">
        <f t="shared" si="9"/>
        <v>57</v>
      </c>
      <c r="J116">
        <v>20</v>
      </c>
      <c r="K116">
        <v>30</v>
      </c>
      <c r="L116">
        <v>20</v>
      </c>
      <c r="M116">
        <f t="shared" si="10"/>
        <v>70</v>
      </c>
      <c r="N116" s="7">
        <f t="shared" si="11"/>
        <v>127</v>
      </c>
    </row>
    <row r="117" spans="1:14" ht="12.75">
      <c r="A117" s="3" t="str">
        <f>PROPER('[1]Entries'!C74)</f>
        <v>Wahlers</v>
      </c>
      <c r="B117" s="11" t="str">
        <f>PROPER('[1]Entries'!D74)</f>
        <v>Josh</v>
      </c>
      <c r="C117" s="4" t="str">
        <f>PROPER('[1]Entries'!E74)</f>
        <v>U14</v>
      </c>
      <c r="D117" s="4" t="str">
        <f>PROPER('[1]Entries'!F74)</f>
        <v>Oval</v>
      </c>
      <c r="E117" s="10" t="s">
        <v>8</v>
      </c>
      <c r="F117" s="6">
        <v>20</v>
      </c>
      <c r="G117">
        <v>20</v>
      </c>
      <c r="H117">
        <v>25</v>
      </c>
      <c r="I117">
        <f t="shared" si="9"/>
        <v>65</v>
      </c>
      <c r="J117">
        <v>20</v>
      </c>
      <c r="K117">
        <v>25</v>
      </c>
      <c r="L117">
        <v>15</v>
      </c>
      <c r="M117">
        <f t="shared" si="10"/>
        <v>60</v>
      </c>
      <c r="N117" s="7">
        <f t="shared" si="11"/>
        <v>125</v>
      </c>
    </row>
    <row r="118" spans="1:14" ht="12.75">
      <c r="A118" s="3" t="str">
        <f>PROPER('[1]Entries'!C62)</f>
        <v>Haywood </v>
      </c>
      <c r="B118" s="11" t="str">
        <f>PROPER('[1]Entries'!D62)</f>
        <v>Marcus</v>
      </c>
      <c r="C118" s="4" t="str">
        <f>PROPER('[1]Entries'!E62)</f>
        <v>U14</v>
      </c>
      <c r="D118" s="4" t="str">
        <f>PROPER('[1]Entries'!F62)</f>
        <v>Sharks</v>
      </c>
      <c r="E118" s="10" t="s">
        <v>8</v>
      </c>
      <c r="F118" s="6">
        <v>16</v>
      </c>
      <c r="G118">
        <v>19</v>
      </c>
      <c r="H118">
        <v>21</v>
      </c>
      <c r="I118">
        <f t="shared" si="9"/>
        <v>56</v>
      </c>
      <c r="J118">
        <v>25</v>
      </c>
      <c r="K118">
        <v>20</v>
      </c>
      <c r="L118">
        <v>20</v>
      </c>
      <c r="M118">
        <f t="shared" si="10"/>
        <v>65</v>
      </c>
      <c r="N118" s="7">
        <f t="shared" si="11"/>
        <v>121</v>
      </c>
    </row>
    <row r="119" spans="1:14" ht="12.75">
      <c r="A119" s="3" t="str">
        <f>PROPER('[1]Entries'!C58)</f>
        <v>Edge</v>
      </c>
      <c r="B119" s="11" t="str">
        <f>PROPER('[1]Entries'!D58)</f>
        <v>Ryan</v>
      </c>
      <c r="C119" s="4" t="str">
        <f>PROPER('[1]Entries'!E58)</f>
        <v>U14</v>
      </c>
      <c r="D119" s="4" t="str">
        <f>PROPER('[1]Entries'!F58)</f>
        <v>Ski Art</v>
      </c>
      <c r="E119" s="10" t="s">
        <v>8</v>
      </c>
      <c r="F119" s="6">
        <v>30</v>
      </c>
      <c r="G119">
        <v>30</v>
      </c>
      <c r="H119">
        <v>0</v>
      </c>
      <c r="I119">
        <f t="shared" si="9"/>
        <v>60</v>
      </c>
      <c r="J119">
        <v>30</v>
      </c>
      <c r="K119">
        <v>25</v>
      </c>
      <c r="L119">
        <v>0</v>
      </c>
      <c r="M119">
        <f t="shared" si="10"/>
        <v>55</v>
      </c>
      <c r="N119" s="7">
        <f t="shared" si="11"/>
        <v>115</v>
      </c>
    </row>
    <row r="120" spans="1:14" ht="12.75">
      <c r="A120" s="3" t="str">
        <f>PROPER('[1]Entries'!C54)</f>
        <v>Clifford</v>
      </c>
      <c r="B120" s="11" t="str">
        <f>PROPER('[1]Entries'!D54)</f>
        <v>Sam</v>
      </c>
      <c r="C120" s="4" t="str">
        <f>PROPER('[1]Entries'!E54)</f>
        <v>U14</v>
      </c>
      <c r="D120" s="4" t="str">
        <f>PROPER('[1]Entries'!F54)</f>
        <v>Oval</v>
      </c>
      <c r="E120" s="10" t="s">
        <v>4</v>
      </c>
      <c r="F120" s="6">
        <v>12</v>
      </c>
      <c r="G120">
        <v>10</v>
      </c>
      <c r="H120">
        <v>18</v>
      </c>
      <c r="I120">
        <f t="shared" si="9"/>
        <v>40</v>
      </c>
      <c r="J120">
        <v>25</v>
      </c>
      <c r="K120">
        <v>25</v>
      </c>
      <c r="L120">
        <v>25</v>
      </c>
      <c r="M120">
        <f t="shared" si="10"/>
        <v>75</v>
      </c>
      <c r="N120" s="7">
        <f t="shared" si="11"/>
        <v>115</v>
      </c>
    </row>
    <row r="121" spans="1:14" ht="12.75">
      <c r="A121" s="3" t="str">
        <f>PROPER('[1]Entries'!C69)</f>
        <v>O'Hara</v>
      </c>
      <c r="B121" s="11" t="str">
        <f>PROPER('[1]Entries'!D69)</f>
        <v>Thomas</v>
      </c>
      <c r="C121" s="4" t="str">
        <f>PROPER('[1]Entries'!E69)</f>
        <v>U14</v>
      </c>
      <c r="D121" s="4" t="str">
        <f>PROPER('[1]Entries'!F69)</f>
        <v>Sharks</v>
      </c>
      <c r="E121" s="10" t="s">
        <v>8</v>
      </c>
      <c r="F121" s="8">
        <v>11</v>
      </c>
      <c r="G121">
        <v>13</v>
      </c>
      <c r="H121">
        <v>19</v>
      </c>
      <c r="I121">
        <f t="shared" si="9"/>
        <v>43</v>
      </c>
      <c r="J121">
        <v>30</v>
      </c>
      <c r="K121">
        <v>15</v>
      </c>
      <c r="L121">
        <v>25</v>
      </c>
      <c r="M121">
        <f t="shared" si="10"/>
        <v>70</v>
      </c>
      <c r="N121" s="7">
        <f t="shared" si="11"/>
        <v>113</v>
      </c>
    </row>
    <row r="122" spans="1:14" ht="12.75">
      <c r="A122" s="3" t="str">
        <f>PROPER('[1]Entries'!C60)</f>
        <v>Grummett</v>
      </c>
      <c r="B122" s="11" t="str">
        <f>PROPER('[1]Entries'!D60)</f>
        <v>Luke</v>
      </c>
      <c r="C122" s="4" t="str">
        <f>PROPER('[1]Entries'!E60)</f>
        <v>U14</v>
      </c>
      <c r="D122" s="4" t="str">
        <f>PROPER('[1]Entries'!F60)</f>
        <v>Ski Art</v>
      </c>
      <c r="E122" s="10" t="s">
        <v>8</v>
      </c>
      <c r="F122" s="8">
        <v>29</v>
      </c>
      <c r="G122">
        <v>29</v>
      </c>
      <c r="H122">
        <v>0</v>
      </c>
      <c r="I122">
        <f t="shared" si="9"/>
        <v>58</v>
      </c>
      <c r="J122">
        <v>30</v>
      </c>
      <c r="K122">
        <v>15</v>
      </c>
      <c r="L122">
        <v>0</v>
      </c>
      <c r="M122">
        <f t="shared" si="10"/>
        <v>45</v>
      </c>
      <c r="N122" s="7">
        <f t="shared" si="11"/>
        <v>103</v>
      </c>
    </row>
    <row r="123" spans="1:14" ht="12.75">
      <c r="A123" s="3" t="str">
        <f>PROPER('[1]Entries'!C55)</f>
        <v>Cooper</v>
      </c>
      <c r="B123" s="11" t="str">
        <f>PROPER('[1]Entries'!D55)</f>
        <v>Ben</v>
      </c>
      <c r="C123" s="4" t="str">
        <f>PROPER('[1]Entries'!E55)</f>
        <v>U14</v>
      </c>
      <c r="D123" s="4" t="str">
        <f>PROPER('[1]Entries'!F55)</f>
        <v>Telford</v>
      </c>
      <c r="E123" s="10" t="s">
        <v>8</v>
      </c>
      <c r="F123" s="6">
        <v>26</v>
      </c>
      <c r="G123">
        <v>27</v>
      </c>
      <c r="H123">
        <v>0</v>
      </c>
      <c r="I123">
        <f t="shared" si="9"/>
        <v>53</v>
      </c>
      <c r="J123">
        <v>25</v>
      </c>
      <c r="K123">
        <v>20</v>
      </c>
      <c r="L123">
        <v>0</v>
      </c>
      <c r="M123">
        <f t="shared" si="10"/>
        <v>45</v>
      </c>
      <c r="N123" s="7">
        <f t="shared" si="11"/>
        <v>98</v>
      </c>
    </row>
    <row r="124" spans="1:14" ht="12.75">
      <c r="A124" s="3" t="str">
        <f>PROPER('[1]Entries'!C61)</f>
        <v>Grummett</v>
      </c>
      <c r="B124" s="11" t="str">
        <f>PROPER('[1]Entries'!D61)</f>
        <v>William</v>
      </c>
      <c r="C124" s="4" t="str">
        <f>PROPER('[1]Entries'!E61)</f>
        <v>U14</v>
      </c>
      <c r="D124" s="4" t="str">
        <f>PROPER('[1]Entries'!F61)</f>
        <v>Ski Art</v>
      </c>
      <c r="E124" s="10" t="s">
        <v>8</v>
      </c>
      <c r="F124" s="8">
        <v>28</v>
      </c>
      <c r="G124">
        <v>26</v>
      </c>
      <c r="H124">
        <v>0</v>
      </c>
      <c r="I124">
        <f t="shared" si="9"/>
        <v>54</v>
      </c>
      <c r="J124">
        <v>20</v>
      </c>
      <c r="K124">
        <v>20</v>
      </c>
      <c r="L124">
        <v>0</v>
      </c>
      <c r="M124">
        <f t="shared" si="10"/>
        <v>40</v>
      </c>
      <c r="N124" s="7">
        <f t="shared" si="11"/>
        <v>94</v>
      </c>
    </row>
    <row r="125" spans="1:14" ht="12.75">
      <c r="A125" s="3" t="str">
        <f>PROPER('[1]Entries'!C65)</f>
        <v>James</v>
      </c>
      <c r="B125" s="11" t="str">
        <f>PROPER('[1]Entries'!D65)</f>
        <v>Adam</v>
      </c>
      <c r="C125" s="4" t="str">
        <f>PROPER('[1]Entries'!E65)</f>
        <v>U14</v>
      </c>
      <c r="D125" s="4" t="str">
        <f>PROPER('[1]Entries'!F65)</f>
        <v>Oval</v>
      </c>
      <c r="E125" s="10" t="s">
        <v>8</v>
      </c>
      <c r="F125" s="6">
        <v>13</v>
      </c>
      <c r="G125">
        <v>11</v>
      </c>
      <c r="H125">
        <v>0</v>
      </c>
      <c r="I125">
        <f t="shared" si="9"/>
        <v>24</v>
      </c>
      <c r="J125">
        <v>25</v>
      </c>
      <c r="K125">
        <v>25</v>
      </c>
      <c r="L125">
        <v>0</v>
      </c>
      <c r="M125">
        <f t="shared" si="10"/>
        <v>50</v>
      </c>
      <c r="N125" s="7">
        <f t="shared" si="11"/>
        <v>74</v>
      </c>
    </row>
    <row r="126" spans="1:14" ht="12.75">
      <c r="A126" s="3" t="str">
        <f>PROPER('[1]Entries'!C80)</f>
        <v>Askew</v>
      </c>
      <c r="B126" s="11" t="str">
        <f>PROPER('[1]Entries'!D80)</f>
        <v>Jake</v>
      </c>
      <c r="C126" s="4" t="str">
        <f>PROPER('[1]Entries'!E80)</f>
        <v>U14</v>
      </c>
      <c r="D126" s="4" t="str">
        <f>PROPER('[1]Entries'!F80)</f>
        <v>Sharks</v>
      </c>
      <c r="E126" s="10" t="s">
        <v>8</v>
      </c>
      <c r="F126" s="8">
        <v>0</v>
      </c>
      <c r="G126">
        <v>14</v>
      </c>
      <c r="H126">
        <v>20</v>
      </c>
      <c r="I126">
        <f t="shared" si="9"/>
        <v>34</v>
      </c>
      <c r="J126">
        <v>0</v>
      </c>
      <c r="K126">
        <v>10</v>
      </c>
      <c r="L126">
        <v>30</v>
      </c>
      <c r="M126">
        <f t="shared" si="10"/>
        <v>40</v>
      </c>
      <c r="N126" s="7">
        <f t="shared" si="11"/>
        <v>74</v>
      </c>
    </row>
    <row r="127" spans="1:14" ht="12.75">
      <c r="A127" s="3" t="str">
        <f>PROPER('[1]Entries'!C56)</f>
        <v>Critchlow</v>
      </c>
      <c r="B127" s="11" t="str">
        <f>PROPER('[1]Entries'!D56)</f>
        <v>Callum</v>
      </c>
      <c r="C127" s="4" t="str">
        <f>PROPER('[1]Entries'!E56)</f>
        <v>U14</v>
      </c>
      <c r="D127" s="4" t="str">
        <f>PROPER('[1]Entries'!F56)</f>
        <v>Sharks</v>
      </c>
      <c r="E127" s="10" t="s">
        <v>8</v>
      </c>
      <c r="F127" s="6">
        <v>10</v>
      </c>
      <c r="G127">
        <v>10</v>
      </c>
      <c r="H127">
        <v>0</v>
      </c>
      <c r="I127">
        <f t="shared" si="9"/>
        <v>20</v>
      </c>
      <c r="J127">
        <v>25</v>
      </c>
      <c r="K127">
        <v>20</v>
      </c>
      <c r="L127">
        <v>0</v>
      </c>
      <c r="M127">
        <f t="shared" si="10"/>
        <v>45</v>
      </c>
      <c r="N127" s="7">
        <f t="shared" si="11"/>
        <v>65</v>
      </c>
    </row>
    <row r="128" spans="1:14" ht="12.75">
      <c r="A128" s="3" t="s">
        <v>189</v>
      </c>
      <c r="B128" s="11" t="str">
        <f>PROPER('[1]Entries'!D72)</f>
        <v>Daniel</v>
      </c>
      <c r="C128" s="4" t="str">
        <f>PROPER('[1]Entries'!E72)</f>
        <v>U14</v>
      </c>
      <c r="D128" s="4" t="str">
        <f>PROPER('[1]Entries'!F72)</f>
        <v>Sharks</v>
      </c>
      <c r="E128" s="10" t="s">
        <v>8</v>
      </c>
      <c r="F128" s="8">
        <v>0</v>
      </c>
      <c r="G128">
        <v>12</v>
      </c>
      <c r="H128">
        <v>17</v>
      </c>
      <c r="I128">
        <f t="shared" si="9"/>
        <v>29</v>
      </c>
      <c r="J128">
        <v>0</v>
      </c>
      <c r="K128">
        <v>20</v>
      </c>
      <c r="L128">
        <v>15</v>
      </c>
      <c r="M128">
        <f t="shared" si="10"/>
        <v>35</v>
      </c>
      <c r="N128" s="7">
        <f t="shared" si="11"/>
        <v>64</v>
      </c>
    </row>
    <row r="129" spans="1:14" ht="12.75">
      <c r="A129" s="3" t="str">
        <f>PROPER('[1]Entries'!C70)</f>
        <v>Parker</v>
      </c>
      <c r="B129" s="11" t="str">
        <f>PROPER('[1]Entries'!D70)</f>
        <v>Olivia</v>
      </c>
      <c r="C129" s="4" t="str">
        <f>PROPER('[1]Entries'!E70)</f>
        <v>U14</v>
      </c>
      <c r="D129" s="4" t="str">
        <f>PROPER('[1]Entries'!F70)</f>
        <v>Sharks</v>
      </c>
      <c r="E129" s="10" t="s">
        <v>4</v>
      </c>
      <c r="F129" s="8">
        <v>0</v>
      </c>
      <c r="G129">
        <v>28</v>
      </c>
      <c r="H129">
        <v>0</v>
      </c>
      <c r="I129">
        <f t="shared" si="9"/>
        <v>28</v>
      </c>
      <c r="J129">
        <v>0</v>
      </c>
      <c r="K129">
        <v>25</v>
      </c>
      <c r="L129">
        <v>0</v>
      </c>
      <c r="M129">
        <f t="shared" si="10"/>
        <v>25</v>
      </c>
      <c r="N129" s="7">
        <f t="shared" si="11"/>
        <v>53</v>
      </c>
    </row>
    <row r="130" spans="1:14" ht="12.75">
      <c r="A130" s="3" t="str">
        <f>PROPER('[1]Entries'!C110)</f>
        <v>Law</v>
      </c>
      <c r="B130" s="11" t="str">
        <f>PROPER('[1]Entries'!D110)</f>
        <v>Josh</v>
      </c>
      <c r="C130" s="4" t="str">
        <f>PROPER('[1]Entries'!E110)</f>
        <v>U14</v>
      </c>
      <c r="D130" s="4" t="str">
        <f>PROPER('[1]Entries'!F110)</f>
        <v>Sharks</v>
      </c>
      <c r="E130" s="10" t="s">
        <v>8</v>
      </c>
      <c r="F130" s="6">
        <v>0</v>
      </c>
      <c r="G130">
        <v>16</v>
      </c>
      <c r="H130">
        <v>0</v>
      </c>
      <c r="I130">
        <f t="shared" si="9"/>
        <v>16</v>
      </c>
      <c r="J130">
        <v>0</v>
      </c>
      <c r="K130">
        <v>25</v>
      </c>
      <c r="L130">
        <v>0</v>
      </c>
      <c r="M130">
        <f t="shared" si="10"/>
        <v>25</v>
      </c>
      <c r="N130" s="7">
        <f t="shared" si="11"/>
        <v>41</v>
      </c>
    </row>
    <row r="131" spans="1:14" ht="12.75">
      <c r="A131" t="s">
        <v>184</v>
      </c>
      <c r="B131" s="12" t="s">
        <v>33</v>
      </c>
      <c r="C131" s="9" t="s">
        <v>45</v>
      </c>
      <c r="D131" t="s">
        <v>169</v>
      </c>
      <c r="E131" s="9" t="s">
        <v>8</v>
      </c>
      <c r="F131" s="7">
        <v>25</v>
      </c>
      <c r="G131">
        <v>0</v>
      </c>
      <c r="H131">
        <v>0</v>
      </c>
      <c r="I131">
        <f t="shared" si="9"/>
        <v>25</v>
      </c>
      <c r="J131">
        <v>15</v>
      </c>
      <c r="K131">
        <v>0</v>
      </c>
      <c r="L131">
        <v>0</v>
      </c>
      <c r="M131">
        <f t="shared" si="10"/>
        <v>15</v>
      </c>
      <c r="N131" s="7">
        <f t="shared" si="11"/>
        <v>40</v>
      </c>
    </row>
    <row r="132" spans="1:14" ht="12.75">
      <c r="A132" t="s">
        <v>187</v>
      </c>
      <c r="B132" s="12" t="s">
        <v>139</v>
      </c>
      <c r="C132" s="9" t="s">
        <v>45</v>
      </c>
      <c r="D132" t="s">
        <v>3</v>
      </c>
      <c r="E132" s="9" t="s">
        <v>8</v>
      </c>
      <c r="F132" s="7">
        <v>15</v>
      </c>
      <c r="G132">
        <v>0</v>
      </c>
      <c r="H132">
        <v>0</v>
      </c>
      <c r="I132">
        <f t="shared" si="9"/>
        <v>15</v>
      </c>
      <c r="J132">
        <v>25</v>
      </c>
      <c r="K132">
        <v>0</v>
      </c>
      <c r="L132">
        <v>0</v>
      </c>
      <c r="M132">
        <f t="shared" si="10"/>
        <v>25</v>
      </c>
      <c r="N132" s="7">
        <f t="shared" si="11"/>
        <v>40</v>
      </c>
    </row>
    <row r="133" spans="1:14" ht="12.75">
      <c r="A133" t="s">
        <v>188</v>
      </c>
      <c r="B133" s="12" t="s">
        <v>86</v>
      </c>
      <c r="C133" s="9" t="s">
        <v>45</v>
      </c>
      <c r="D133" t="s">
        <v>3</v>
      </c>
      <c r="E133" s="9" t="s">
        <v>8</v>
      </c>
      <c r="F133" s="7">
        <v>10</v>
      </c>
      <c r="G133">
        <v>0</v>
      </c>
      <c r="H133">
        <v>0</v>
      </c>
      <c r="I133">
        <f t="shared" si="9"/>
        <v>10</v>
      </c>
      <c r="J133">
        <v>20</v>
      </c>
      <c r="K133">
        <v>0</v>
      </c>
      <c r="L133">
        <v>0</v>
      </c>
      <c r="M133">
        <f t="shared" si="10"/>
        <v>20</v>
      </c>
      <c r="N133" s="7">
        <f t="shared" si="11"/>
        <v>30</v>
      </c>
    </row>
    <row r="134" spans="1:14" ht="12.75">
      <c r="A134" s="3" t="str">
        <f>PROPER('[1]Entries'!C71)</f>
        <v>Rawson</v>
      </c>
      <c r="B134" s="11" t="str">
        <f>PROPER('[1]Entries'!D71)</f>
        <v>Stephen</v>
      </c>
      <c r="C134" s="4" t="str">
        <f>PROPER('[1]Entries'!E71)</f>
        <v>U14</v>
      </c>
      <c r="D134" s="4" t="str">
        <f>PROPER('[1]Entries'!F71)</f>
        <v>Sharks</v>
      </c>
      <c r="E134" s="10" t="s">
        <v>8</v>
      </c>
      <c r="F134" s="8">
        <v>0</v>
      </c>
      <c r="G134">
        <v>10</v>
      </c>
      <c r="H134">
        <v>0</v>
      </c>
      <c r="I134">
        <f t="shared" si="9"/>
        <v>10</v>
      </c>
      <c r="J134">
        <v>0</v>
      </c>
      <c r="K134">
        <v>20</v>
      </c>
      <c r="L134">
        <v>0</v>
      </c>
      <c r="M134">
        <f t="shared" si="10"/>
        <v>20</v>
      </c>
      <c r="N134" s="7">
        <f t="shared" si="11"/>
        <v>30</v>
      </c>
    </row>
    <row r="135" spans="1:14" ht="12.75">
      <c r="A135" t="s">
        <v>190</v>
      </c>
      <c r="B135" s="12" t="s">
        <v>170</v>
      </c>
      <c r="C135" s="9" t="s">
        <v>45</v>
      </c>
      <c r="D135" t="s">
        <v>3</v>
      </c>
      <c r="E135" s="9" t="s">
        <v>8</v>
      </c>
      <c r="F135" s="7">
        <v>14</v>
      </c>
      <c r="G135">
        <v>0</v>
      </c>
      <c r="H135">
        <v>0</v>
      </c>
      <c r="I135">
        <f t="shared" si="9"/>
        <v>14</v>
      </c>
      <c r="J135">
        <v>15</v>
      </c>
      <c r="K135">
        <v>0</v>
      </c>
      <c r="L135">
        <v>0</v>
      </c>
      <c r="M135">
        <f t="shared" si="10"/>
        <v>15</v>
      </c>
      <c r="N135" s="7">
        <f t="shared" si="11"/>
        <v>29</v>
      </c>
    </row>
    <row r="136" spans="1:14" ht="12.75">
      <c r="A136" t="s">
        <v>178</v>
      </c>
      <c r="B136" s="12" t="s">
        <v>55</v>
      </c>
      <c r="C136" s="9" t="s">
        <v>45</v>
      </c>
      <c r="D136" t="s">
        <v>3</v>
      </c>
      <c r="E136" s="9" t="s">
        <v>4</v>
      </c>
      <c r="F136" s="7">
        <v>10</v>
      </c>
      <c r="G136">
        <v>0</v>
      </c>
      <c r="H136">
        <v>0</v>
      </c>
      <c r="I136">
        <f t="shared" si="9"/>
        <v>10</v>
      </c>
      <c r="J136">
        <v>15</v>
      </c>
      <c r="K136">
        <v>0</v>
      </c>
      <c r="L136">
        <v>0</v>
      </c>
      <c r="M136">
        <f t="shared" si="10"/>
        <v>15</v>
      </c>
      <c r="N136" s="7">
        <f t="shared" si="11"/>
        <v>25</v>
      </c>
    </row>
    <row r="137" spans="1:14" ht="12.75">
      <c r="A137" s="3"/>
      <c r="B137" s="4"/>
      <c r="C137" s="3"/>
      <c r="D137" s="4"/>
      <c r="E137" s="5"/>
      <c r="F137" s="8"/>
      <c r="N137" s="7"/>
    </row>
    <row r="138" spans="1:14" ht="12.75">
      <c r="A138" s="3"/>
      <c r="B138" s="11"/>
      <c r="C138" s="3"/>
      <c r="D138" s="4"/>
      <c r="E138" s="5"/>
      <c r="F138" s="8"/>
      <c r="N138" s="7"/>
    </row>
    <row r="139" spans="1:14" ht="12.75">
      <c r="A139" s="3"/>
      <c r="B139" s="4"/>
      <c r="C139" s="3"/>
      <c r="D139" s="4"/>
      <c r="E139" s="5"/>
      <c r="F139" s="8"/>
      <c r="N139" s="7"/>
    </row>
    <row r="140" spans="1:14" ht="12.75">
      <c r="A140" s="3"/>
      <c r="B140" s="4"/>
      <c r="C140" s="3"/>
      <c r="D140" s="4"/>
      <c r="E140" s="5"/>
      <c r="F140" s="8"/>
      <c r="N140" s="7"/>
    </row>
    <row r="141" spans="1:14" ht="12.75">
      <c r="A141" s="3"/>
      <c r="B141" s="4"/>
      <c r="C141" s="3"/>
      <c r="D141" s="4"/>
      <c r="E141" s="5"/>
      <c r="F141" s="8"/>
      <c r="N141" s="7"/>
    </row>
    <row r="142" spans="1:14" ht="12.75">
      <c r="A142" s="3"/>
      <c r="B142" s="4"/>
      <c r="C142" s="3"/>
      <c r="D142" s="4"/>
      <c r="E142" s="5"/>
      <c r="F142" s="8"/>
      <c r="N142" s="7"/>
    </row>
    <row r="143" spans="1:14" ht="12.75">
      <c r="A143" s="3"/>
      <c r="B143" s="4"/>
      <c r="C143" s="3"/>
      <c r="D143" s="4"/>
      <c r="E143" s="5"/>
      <c r="F143" s="8"/>
      <c r="N143" s="7"/>
    </row>
    <row r="144" spans="1:14" ht="12.75">
      <c r="A144" s="3"/>
      <c r="B144" s="4"/>
      <c r="C144" s="3"/>
      <c r="D144" s="4"/>
      <c r="E144" s="5"/>
      <c r="F144" s="8"/>
      <c r="N144" s="7"/>
    </row>
    <row r="145" spans="1:14" ht="12.75">
      <c r="A145" s="3" t="str">
        <f>PROPER('[1]Entries'!C81)</f>
        <v>Haywood </v>
      </c>
      <c r="B145" s="11" t="str">
        <f>PROPER('[1]Entries'!D81)</f>
        <v>Byron</v>
      </c>
      <c r="C145" s="4" t="str">
        <f>PROPER('[1]Entries'!E81)</f>
        <v>U16</v>
      </c>
      <c r="D145" s="11" t="str">
        <f>PROPER('[1]Entries'!F81)</f>
        <v>Sharks</v>
      </c>
      <c r="E145" s="10" t="s">
        <v>8</v>
      </c>
      <c r="F145" s="6">
        <v>27</v>
      </c>
      <c r="G145">
        <v>30</v>
      </c>
      <c r="H145">
        <v>27</v>
      </c>
      <c r="I145">
        <f aca="true" t="shared" si="12" ref="I145:I166">SUM(F145:H145)</f>
        <v>84</v>
      </c>
      <c r="J145">
        <v>25</v>
      </c>
      <c r="K145">
        <v>30</v>
      </c>
      <c r="L145">
        <v>20</v>
      </c>
      <c r="M145">
        <f aca="true" t="shared" si="13" ref="M145:M166">SUM(J145:L145)</f>
        <v>75</v>
      </c>
      <c r="N145" s="7">
        <f aca="true" t="shared" si="14" ref="N145:N166">SUM(I145+M145)</f>
        <v>159</v>
      </c>
    </row>
    <row r="146" spans="1:14" ht="12.75">
      <c r="A146" s="3" t="str">
        <f>PROPER('[1]Entries'!C82)</f>
        <v>Jones </v>
      </c>
      <c r="B146" s="11" t="str">
        <f>PROPER('[1]Entries'!D82)</f>
        <v>Laura</v>
      </c>
      <c r="C146" s="4" t="str">
        <f>PROPER('[1]Entries'!E82)</f>
        <v>U16</v>
      </c>
      <c r="D146" s="11" t="str">
        <f>PROPER('[1]Entries'!F82)</f>
        <v>Sharks</v>
      </c>
      <c r="E146" s="10" t="s">
        <v>4</v>
      </c>
      <c r="F146" s="8">
        <v>26</v>
      </c>
      <c r="G146">
        <v>27</v>
      </c>
      <c r="H146">
        <v>28</v>
      </c>
      <c r="I146">
        <f t="shared" si="12"/>
        <v>81</v>
      </c>
      <c r="J146">
        <v>20</v>
      </c>
      <c r="K146">
        <v>30</v>
      </c>
      <c r="L146">
        <v>25</v>
      </c>
      <c r="M146">
        <f t="shared" si="13"/>
        <v>75</v>
      </c>
      <c r="N146" s="7">
        <f t="shared" si="14"/>
        <v>156</v>
      </c>
    </row>
    <row r="147" spans="1:14" ht="12.75">
      <c r="A147" s="3" t="str">
        <f>PROPER('[1]Entries'!C77)</f>
        <v>Cutler </v>
      </c>
      <c r="B147" s="11" t="str">
        <f>PROPER('[1]Entries'!D77)</f>
        <v>Gabby</v>
      </c>
      <c r="C147" s="4" t="str">
        <f>PROPER('[1]Entries'!E77)</f>
        <v>U16</v>
      </c>
      <c r="D147" s="11" t="str">
        <f>PROPER('[1]Entries'!F77)</f>
        <v>Sharks</v>
      </c>
      <c r="E147" s="10" t="s">
        <v>4</v>
      </c>
      <c r="F147" s="6">
        <v>30</v>
      </c>
      <c r="G147">
        <v>29</v>
      </c>
      <c r="H147">
        <v>29</v>
      </c>
      <c r="I147">
        <f t="shared" si="12"/>
        <v>88</v>
      </c>
      <c r="J147">
        <v>20</v>
      </c>
      <c r="K147">
        <v>25</v>
      </c>
      <c r="L147">
        <v>20</v>
      </c>
      <c r="M147">
        <f t="shared" si="13"/>
        <v>65</v>
      </c>
      <c r="N147" s="7">
        <f t="shared" si="14"/>
        <v>153</v>
      </c>
    </row>
    <row r="148" spans="1:14" ht="12.75">
      <c r="A148" s="3" t="str">
        <f>PROPER('[1]Entries'!C75)</f>
        <v>Bishop</v>
      </c>
      <c r="B148" s="11" t="str">
        <f>PROPER('[1]Entries'!D75)</f>
        <v>Holly</v>
      </c>
      <c r="C148" s="4" t="str">
        <f>PROPER('[1]Entries'!E75)</f>
        <v>U16</v>
      </c>
      <c r="D148" s="11" t="str">
        <f>PROPER('[1]Entries'!F75)</f>
        <v>Sharks</v>
      </c>
      <c r="E148" s="10" t="s">
        <v>4</v>
      </c>
      <c r="F148" s="8">
        <v>24</v>
      </c>
      <c r="G148">
        <v>21</v>
      </c>
      <c r="H148">
        <v>23</v>
      </c>
      <c r="I148">
        <f t="shared" si="12"/>
        <v>68</v>
      </c>
      <c r="J148">
        <v>20</v>
      </c>
      <c r="K148">
        <v>30</v>
      </c>
      <c r="L148">
        <v>30</v>
      </c>
      <c r="M148">
        <f t="shared" si="13"/>
        <v>80</v>
      </c>
      <c r="N148" s="7">
        <f t="shared" si="14"/>
        <v>148</v>
      </c>
    </row>
    <row r="149" spans="1:14" ht="12.75">
      <c r="A149" s="3" t="s">
        <v>210</v>
      </c>
      <c r="B149" s="11" t="str">
        <f>PROPER('[1]Entries'!D84)</f>
        <v>Steven</v>
      </c>
      <c r="C149" s="4" t="str">
        <f>PROPER('[1]Entries'!E84)</f>
        <v>U16</v>
      </c>
      <c r="D149" s="11" t="str">
        <f>PROPER('[1]Entries'!F84)</f>
        <v>Oval</v>
      </c>
      <c r="E149" s="10" t="s">
        <v>8</v>
      </c>
      <c r="F149" s="6">
        <v>29</v>
      </c>
      <c r="G149">
        <v>28</v>
      </c>
      <c r="H149">
        <v>30</v>
      </c>
      <c r="I149">
        <f t="shared" si="12"/>
        <v>87</v>
      </c>
      <c r="J149">
        <v>25</v>
      </c>
      <c r="K149">
        <v>10</v>
      </c>
      <c r="L149">
        <v>25</v>
      </c>
      <c r="M149">
        <f t="shared" si="13"/>
        <v>60</v>
      </c>
      <c r="N149" s="7">
        <f t="shared" si="14"/>
        <v>147</v>
      </c>
    </row>
    <row r="150" spans="1:14" ht="12.75">
      <c r="A150" s="3" t="str">
        <f>PROPER('[1]Entries'!C88)</f>
        <v>Tomlinson </v>
      </c>
      <c r="B150" s="11" t="str">
        <f>PROPER('[1]Entries'!D88)</f>
        <v>Mykel</v>
      </c>
      <c r="C150" s="4" t="str">
        <f>PROPER('[1]Entries'!E88)</f>
        <v>U16</v>
      </c>
      <c r="D150" s="11" t="str">
        <f>PROPER('[1]Entries'!F88)</f>
        <v>Sharks</v>
      </c>
      <c r="E150" s="10" t="s">
        <v>8</v>
      </c>
      <c r="F150" s="6">
        <v>22</v>
      </c>
      <c r="G150">
        <v>26</v>
      </c>
      <c r="H150">
        <v>24</v>
      </c>
      <c r="I150">
        <f t="shared" si="12"/>
        <v>72</v>
      </c>
      <c r="J150">
        <v>25</v>
      </c>
      <c r="K150">
        <v>20</v>
      </c>
      <c r="L150">
        <v>25</v>
      </c>
      <c r="M150">
        <f t="shared" si="13"/>
        <v>70</v>
      </c>
      <c r="N150" s="7">
        <f t="shared" si="14"/>
        <v>142</v>
      </c>
    </row>
    <row r="151" spans="1:14" ht="12.75">
      <c r="A151" s="3" t="str">
        <f>PROPER('[1]Entries'!C89)</f>
        <v>Wilcockson </v>
      </c>
      <c r="B151" s="11" t="str">
        <f>PROPER('[1]Entries'!D89)</f>
        <v>Melanie</v>
      </c>
      <c r="C151" s="4" t="str">
        <f>PROPER('[1]Entries'!E89)</f>
        <v>U16</v>
      </c>
      <c r="D151" s="11" t="str">
        <f>PROPER('[1]Entries'!F89)</f>
        <v>Sharks</v>
      </c>
      <c r="E151" s="10" t="s">
        <v>4</v>
      </c>
      <c r="F151" s="6">
        <v>21</v>
      </c>
      <c r="G151">
        <v>24</v>
      </c>
      <c r="H151">
        <v>25</v>
      </c>
      <c r="I151">
        <f t="shared" si="12"/>
        <v>70</v>
      </c>
      <c r="J151">
        <v>20</v>
      </c>
      <c r="K151">
        <v>20</v>
      </c>
      <c r="L151">
        <v>30</v>
      </c>
      <c r="M151">
        <f t="shared" si="13"/>
        <v>70</v>
      </c>
      <c r="N151" s="7">
        <f t="shared" si="14"/>
        <v>140</v>
      </c>
    </row>
    <row r="152" spans="1:14" ht="12.75">
      <c r="A152" s="3" t="str">
        <f>PROPER('[1]Entries'!C86)</f>
        <v>Shirt</v>
      </c>
      <c r="B152" s="11" t="str">
        <f>PROPER('[1]Entries'!D86)</f>
        <v>Danielle</v>
      </c>
      <c r="C152" s="4" t="str">
        <f>PROPER('[1]Entries'!E86)</f>
        <v>U16</v>
      </c>
      <c r="D152" s="11" t="str">
        <f>PROPER('[1]Entries'!F86)</f>
        <v>Sharks</v>
      </c>
      <c r="E152" s="10" t="s">
        <v>4</v>
      </c>
      <c r="F152" s="8">
        <v>23</v>
      </c>
      <c r="G152">
        <v>25</v>
      </c>
      <c r="H152">
        <v>26</v>
      </c>
      <c r="I152">
        <f t="shared" si="12"/>
        <v>74</v>
      </c>
      <c r="J152">
        <v>25</v>
      </c>
      <c r="K152">
        <v>20</v>
      </c>
      <c r="L152">
        <v>20</v>
      </c>
      <c r="M152">
        <f t="shared" si="13"/>
        <v>65</v>
      </c>
      <c r="N152" s="7">
        <f t="shared" si="14"/>
        <v>139</v>
      </c>
    </row>
    <row r="153" spans="1:14" ht="12.75">
      <c r="A153" s="3" t="str">
        <f>PROPER('[1]Entries'!C79)</f>
        <v>Fung</v>
      </c>
      <c r="B153" s="11" t="str">
        <f>PROPER('[1]Entries'!D79)</f>
        <v>Christopher</v>
      </c>
      <c r="C153" s="4" t="str">
        <f>PROPER('[1]Entries'!E79)</f>
        <v>U16</v>
      </c>
      <c r="D153" s="11" t="str">
        <f>PROPER('[1]Entries'!F79)</f>
        <v>Sharks</v>
      </c>
      <c r="E153" s="10" t="s">
        <v>8</v>
      </c>
      <c r="F153" s="8">
        <v>16</v>
      </c>
      <c r="G153">
        <v>18</v>
      </c>
      <c r="H153">
        <v>20</v>
      </c>
      <c r="I153">
        <f t="shared" si="12"/>
        <v>54</v>
      </c>
      <c r="J153">
        <v>20</v>
      </c>
      <c r="K153">
        <v>30</v>
      </c>
      <c r="L153">
        <v>25</v>
      </c>
      <c r="M153">
        <f t="shared" si="13"/>
        <v>75</v>
      </c>
      <c r="N153" s="7">
        <f t="shared" si="14"/>
        <v>129</v>
      </c>
    </row>
    <row r="154" spans="1:14" ht="12.75">
      <c r="A154" s="3" t="str">
        <f>PROPER('[1]Entries'!C76)</f>
        <v>Chambers</v>
      </c>
      <c r="B154" s="11" t="str">
        <f>PROPER('[1]Entries'!D76)</f>
        <v>Felicity</v>
      </c>
      <c r="C154" s="4" t="str">
        <f>PROPER('[1]Entries'!E76)</f>
        <v>U16</v>
      </c>
      <c r="D154" s="11" t="str">
        <f>PROPER('[1]Entries'!F76)</f>
        <v>Oval</v>
      </c>
      <c r="E154" s="10" t="s">
        <v>4</v>
      </c>
      <c r="F154" s="6">
        <v>14</v>
      </c>
      <c r="G154">
        <v>17</v>
      </c>
      <c r="H154">
        <v>18</v>
      </c>
      <c r="I154">
        <f t="shared" si="12"/>
        <v>49</v>
      </c>
      <c r="J154">
        <v>20</v>
      </c>
      <c r="K154">
        <v>25</v>
      </c>
      <c r="L154">
        <v>20</v>
      </c>
      <c r="M154">
        <f t="shared" si="13"/>
        <v>65</v>
      </c>
      <c r="N154" s="7">
        <f t="shared" si="14"/>
        <v>114</v>
      </c>
    </row>
    <row r="155" spans="1:14" ht="12.75">
      <c r="A155" s="3" t="str">
        <f>PROPER('[1]Entries'!C90)</f>
        <v>Williams </v>
      </c>
      <c r="B155" s="11" t="str">
        <f>PROPER('[1]Entries'!D90)</f>
        <v>Jordan</v>
      </c>
      <c r="C155" s="4" t="str">
        <f>PROPER('[1]Entries'!E90)</f>
        <v>U16</v>
      </c>
      <c r="D155" s="11" t="str">
        <f>PROPER('[1]Entries'!F90)</f>
        <v>Sharks</v>
      </c>
      <c r="E155" s="10" t="s">
        <v>8</v>
      </c>
      <c r="F155" s="6">
        <v>17</v>
      </c>
      <c r="G155">
        <v>20</v>
      </c>
      <c r="H155">
        <v>21</v>
      </c>
      <c r="I155">
        <f t="shared" si="12"/>
        <v>58</v>
      </c>
      <c r="J155">
        <v>15</v>
      </c>
      <c r="K155">
        <v>25</v>
      </c>
      <c r="L155">
        <v>15</v>
      </c>
      <c r="M155">
        <f t="shared" si="13"/>
        <v>55</v>
      </c>
      <c r="N155" s="7">
        <f t="shared" si="14"/>
        <v>113</v>
      </c>
    </row>
    <row r="156" spans="1:14" ht="12.75">
      <c r="A156" s="3" t="str">
        <f>PROPER('[1]Entries'!C83)</f>
        <v>Jones </v>
      </c>
      <c r="B156" s="11" t="str">
        <f>PROPER('[1]Entries'!D83)</f>
        <v>Nathan</v>
      </c>
      <c r="C156" s="4" t="str">
        <f>PROPER('[1]Entries'!E83)</f>
        <v>U16</v>
      </c>
      <c r="D156" s="11" t="str">
        <f>PROPER('[1]Entries'!F83)</f>
        <v>Sharks</v>
      </c>
      <c r="E156" s="10" t="s">
        <v>8</v>
      </c>
      <c r="F156" s="8">
        <v>12</v>
      </c>
      <c r="G156">
        <v>14</v>
      </c>
      <c r="H156">
        <v>17</v>
      </c>
      <c r="I156">
        <f t="shared" si="12"/>
        <v>43</v>
      </c>
      <c r="J156">
        <v>25</v>
      </c>
      <c r="K156">
        <v>10</v>
      </c>
      <c r="L156">
        <v>20</v>
      </c>
      <c r="M156">
        <f t="shared" si="13"/>
        <v>55</v>
      </c>
      <c r="N156" s="7">
        <f t="shared" si="14"/>
        <v>98</v>
      </c>
    </row>
    <row r="157" spans="1:14" ht="12.75">
      <c r="A157" s="3" t="str">
        <f>PROPER('[1]Entries'!C85)</f>
        <v>Rushbrook</v>
      </c>
      <c r="B157" s="11" t="str">
        <f>PROPER('[1]Entries'!D85)</f>
        <v>Clarke</v>
      </c>
      <c r="C157" s="4" t="str">
        <f>PROPER('[1]Entries'!E85)</f>
        <v>U16</v>
      </c>
      <c r="D157" s="11" t="str">
        <f>PROPER('[1]Entries'!F85)</f>
        <v>Oval</v>
      </c>
      <c r="E157" s="10" t="s">
        <v>8</v>
      </c>
      <c r="F157" s="8">
        <v>19</v>
      </c>
      <c r="G157">
        <v>23</v>
      </c>
      <c r="H157">
        <v>0</v>
      </c>
      <c r="I157">
        <f t="shared" si="12"/>
        <v>42</v>
      </c>
      <c r="J157">
        <v>30</v>
      </c>
      <c r="K157">
        <v>25</v>
      </c>
      <c r="L157">
        <v>0</v>
      </c>
      <c r="M157">
        <f t="shared" si="13"/>
        <v>55</v>
      </c>
      <c r="N157" s="7">
        <f t="shared" si="14"/>
        <v>97</v>
      </c>
    </row>
    <row r="158" spans="1:14" ht="12.75">
      <c r="A158" s="3" t="str">
        <f>PROPER('[1]Entries'!C78)</f>
        <v>Edge</v>
      </c>
      <c r="B158" s="11" t="str">
        <f>PROPER('[1]Entries'!D78)</f>
        <v>Michael</v>
      </c>
      <c r="C158" s="4" t="str">
        <f>PROPER('[1]Entries'!E78)</f>
        <v>U16</v>
      </c>
      <c r="D158" s="11" t="str">
        <f>PROPER('[1]Entries'!F78)</f>
        <v>Ski Art</v>
      </c>
      <c r="E158" s="10" t="s">
        <v>8</v>
      </c>
      <c r="F158" s="6">
        <v>13</v>
      </c>
      <c r="G158">
        <v>16</v>
      </c>
      <c r="H158">
        <v>0</v>
      </c>
      <c r="I158">
        <f t="shared" si="12"/>
        <v>29</v>
      </c>
      <c r="J158">
        <v>30</v>
      </c>
      <c r="K158">
        <v>25</v>
      </c>
      <c r="L158">
        <v>0</v>
      </c>
      <c r="M158">
        <f t="shared" si="13"/>
        <v>55</v>
      </c>
      <c r="N158" s="7">
        <f t="shared" si="14"/>
        <v>84</v>
      </c>
    </row>
    <row r="159" spans="1:14" ht="12.75">
      <c r="A159" t="s">
        <v>208</v>
      </c>
      <c r="B159" s="12" t="s">
        <v>110</v>
      </c>
      <c r="C159" s="9" t="s">
        <v>36</v>
      </c>
      <c r="D159" s="12" t="s">
        <v>48</v>
      </c>
      <c r="E159" s="10" t="s">
        <v>8</v>
      </c>
      <c r="F159" s="7">
        <v>18</v>
      </c>
      <c r="G159">
        <v>0</v>
      </c>
      <c r="H159">
        <v>22</v>
      </c>
      <c r="I159">
        <f t="shared" si="12"/>
        <v>40</v>
      </c>
      <c r="J159">
        <v>15</v>
      </c>
      <c r="K159">
        <v>0</v>
      </c>
      <c r="L159">
        <v>25</v>
      </c>
      <c r="M159">
        <f t="shared" si="13"/>
        <v>40</v>
      </c>
      <c r="N159" s="7">
        <f t="shared" si="14"/>
        <v>80</v>
      </c>
    </row>
    <row r="160" spans="1:14" ht="12.75">
      <c r="A160" s="3" t="str">
        <f>PROPER('[1]Entries'!C87)</f>
        <v>Smith</v>
      </c>
      <c r="B160" s="11" t="str">
        <f>PROPER('[1]Entries'!D87)</f>
        <v>George</v>
      </c>
      <c r="C160" s="4" t="str">
        <f>PROPER('[1]Entries'!E87)</f>
        <v>U16</v>
      </c>
      <c r="D160" s="11" t="str">
        <f>PROPER('[1]Entries'!F87)</f>
        <v>Sharks</v>
      </c>
      <c r="E160" s="10" t="s">
        <v>8</v>
      </c>
      <c r="F160" s="8">
        <v>0</v>
      </c>
      <c r="G160">
        <v>15</v>
      </c>
      <c r="H160">
        <v>19</v>
      </c>
      <c r="I160">
        <f t="shared" si="12"/>
        <v>34</v>
      </c>
      <c r="J160">
        <v>0</v>
      </c>
      <c r="K160">
        <v>25</v>
      </c>
      <c r="L160">
        <v>15</v>
      </c>
      <c r="M160">
        <f t="shared" si="13"/>
        <v>40</v>
      </c>
      <c r="N160" s="7">
        <f t="shared" si="14"/>
        <v>74</v>
      </c>
    </row>
    <row r="161" spans="1:14" ht="12.75">
      <c r="A161" t="s">
        <v>204</v>
      </c>
      <c r="B161" s="12" t="s">
        <v>171</v>
      </c>
      <c r="C161" s="9" t="s">
        <v>36</v>
      </c>
      <c r="D161" s="12" t="s">
        <v>3</v>
      </c>
      <c r="E161" s="9" t="s">
        <v>4</v>
      </c>
      <c r="F161" s="7">
        <v>25</v>
      </c>
      <c r="G161">
        <v>0</v>
      </c>
      <c r="H161">
        <v>0</v>
      </c>
      <c r="I161">
        <f t="shared" si="12"/>
        <v>25</v>
      </c>
      <c r="J161">
        <v>25</v>
      </c>
      <c r="K161">
        <v>0</v>
      </c>
      <c r="L161">
        <v>0</v>
      </c>
      <c r="M161">
        <f t="shared" si="13"/>
        <v>25</v>
      </c>
      <c r="N161" s="7">
        <f t="shared" si="14"/>
        <v>50</v>
      </c>
    </row>
    <row r="162" spans="1:14" ht="12.75">
      <c r="A162" t="s">
        <v>205</v>
      </c>
      <c r="B162" s="12" t="s">
        <v>172</v>
      </c>
      <c r="C162" s="9" t="s">
        <v>36</v>
      </c>
      <c r="D162" s="12" t="s">
        <v>3</v>
      </c>
      <c r="E162" s="9" t="s">
        <v>8</v>
      </c>
      <c r="F162" s="7">
        <v>28</v>
      </c>
      <c r="G162">
        <v>0</v>
      </c>
      <c r="H162">
        <v>0</v>
      </c>
      <c r="I162">
        <f t="shared" si="12"/>
        <v>28</v>
      </c>
      <c r="J162">
        <v>20</v>
      </c>
      <c r="K162">
        <v>0</v>
      </c>
      <c r="L162">
        <v>0</v>
      </c>
      <c r="M162">
        <f t="shared" si="13"/>
        <v>20</v>
      </c>
      <c r="N162" s="7">
        <f t="shared" si="14"/>
        <v>48</v>
      </c>
    </row>
    <row r="163" spans="1:14" ht="12.75">
      <c r="A163" s="3" t="str">
        <f>PROPER('[1]Entries'!C107)</f>
        <v>Fletcher</v>
      </c>
      <c r="B163" s="11" t="str">
        <f>PROPER('[1]Entries'!D107)</f>
        <v>Cassie</v>
      </c>
      <c r="C163" s="4" t="str">
        <f>PROPER('[1]Entries'!E107)</f>
        <v>U16</v>
      </c>
      <c r="D163" s="11" t="str">
        <f>PROPER('[1]Entries'!F107)</f>
        <v>Sharks</v>
      </c>
      <c r="E163" s="10" t="s">
        <v>4</v>
      </c>
      <c r="F163" s="6">
        <v>0</v>
      </c>
      <c r="G163">
        <v>22</v>
      </c>
      <c r="H163">
        <v>0</v>
      </c>
      <c r="I163">
        <f t="shared" si="12"/>
        <v>22</v>
      </c>
      <c r="J163">
        <v>0</v>
      </c>
      <c r="K163">
        <v>25</v>
      </c>
      <c r="L163">
        <v>0</v>
      </c>
      <c r="M163">
        <f t="shared" si="13"/>
        <v>25</v>
      </c>
      <c r="N163" s="7">
        <f t="shared" si="14"/>
        <v>47</v>
      </c>
    </row>
    <row r="164" spans="1:14" ht="12.75">
      <c r="A164" t="s">
        <v>206</v>
      </c>
      <c r="B164" s="12" t="s">
        <v>173</v>
      </c>
      <c r="C164" s="9" t="s">
        <v>36</v>
      </c>
      <c r="D164" s="12" t="s">
        <v>48</v>
      </c>
      <c r="E164" s="9" t="s">
        <v>8</v>
      </c>
      <c r="F164" s="7">
        <v>15</v>
      </c>
      <c r="G164">
        <v>0</v>
      </c>
      <c r="H164">
        <v>0</v>
      </c>
      <c r="I164">
        <f t="shared" si="12"/>
        <v>15</v>
      </c>
      <c r="J164">
        <v>25</v>
      </c>
      <c r="K164">
        <v>0</v>
      </c>
      <c r="L164">
        <v>0</v>
      </c>
      <c r="M164">
        <f t="shared" si="13"/>
        <v>25</v>
      </c>
      <c r="N164" s="7">
        <f t="shared" si="14"/>
        <v>40</v>
      </c>
    </row>
    <row r="165" spans="1:14" ht="12.75">
      <c r="A165" t="s">
        <v>207</v>
      </c>
      <c r="B165" s="12" t="s">
        <v>174</v>
      </c>
      <c r="C165" s="9" t="s">
        <v>36</v>
      </c>
      <c r="D165" s="12" t="s">
        <v>3</v>
      </c>
      <c r="E165" s="9" t="s">
        <v>8</v>
      </c>
      <c r="F165" s="7">
        <v>20</v>
      </c>
      <c r="G165">
        <v>0</v>
      </c>
      <c r="H165">
        <v>0</v>
      </c>
      <c r="I165">
        <f t="shared" si="12"/>
        <v>20</v>
      </c>
      <c r="J165">
        <v>20</v>
      </c>
      <c r="K165">
        <v>0</v>
      </c>
      <c r="L165">
        <v>0</v>
      </c>
      <c r="M165">
        <f t="shared" si="13"/>
        <v>20</v>
      </c>
      <c r="N165" s="7">
        <f t="shared" si="14"/>
        <v>40</v>
      </c>
    </row>
    <row r="166" spans="1:14" ht="12.75">
      <c r="A166" s="3" t="str">
        <f>PROPER('[1]Entries'!C106)</f>
        <v>Bloomfield</v>
      </c>
      <c r="B166" s="11" t="str">
        <f>PROPER('[1]Entries'!D106)</f>
        <v>Rachel</v>
      </c>
      <c r="C166" s="4" t="str">
        <f>PROPER('[1]Entries'!E106)</f>
        <v>U16</v>
      </c>
      <c r="D166" s="11" t="str">
        <f>PROPER('[1]Entries'!F106)</f>
        <v>Sharks</v>
      </c>
      <c r="E166" s="10" t="s">
        <v>4</v>
      </c>
      <c r="F166" s="8">
        <v>0</v>
      </c>
      <c r="G166">
        <v>19</v>
      </c>
      <c r="H166">
        <v>0</v>
      </c>
      <c r="I166">
        <f t="shared" si="12"/>
        <v>19</v>
      </c>
      <c r="J166">
        <v>0</v>
      </c>
      <c r="K166">
        <v>15</v>
      </c>
      <c r="L166">
        <v>0</v>
      </c>
      <c r="M166">
        <f t="shared" si="13"/>
        <v>15</v>
      </c>
      <c r="N166" s="7">
        <f t="shared" si="14"/>
        <v>34</v>
      </c>
    </row>
    <row r="167" spans="1:14" ht="12.75">
      <c r="A167" s="3"/>
      <c r="B167" s="4"/>
      <c r="C167" s="3"/>
      <c r="D167" s="4"/>
      <c r="E167" s="5"/>
      <c r="F167" s="8"/>
      <c r="N167" s="7"/>
    </row>
    <row r="168" spans="2:14" ht="12.75">
      <c r="B168" s="12"/>
      <c r="D168" s="12"/>
      <c r="E168" s="9"/>
      <c r="F168" s="7"/>
      <c r="N168" s="7"/>
    </row>
    <row r="169" spans="1:14" ht="12.75">
      <c r="A169" s="3" t="str">
        <f>PROPER('[1]Entries'!C95)</f>
        <v>Rogers</v>
      </c>
      <c r="B169" s="13" t="str">
        <f>PROPER('[1]Entries'!D95)</f>
        <v>Mike</v>
      </c>
      <c r="C169" s="3" t="str">
        <f>PROPER('[1]Entries'!E95)</f>
        <v>U25</v>
      </c>
      <c r="D169" s="13" t="str">
        <f>PROPER('[1]Entries'!F95)</f>
        <v>Oval</v>
      </c>
      <c r="E169" s="10" t="s">
        <v>8</v>
      </c>
      <c r="F169" s="8">
        <v>27</v>
      </c>
      <c r="G169">
        <v>27</v>
      </c>
      <c r="H169">
        <v>26</v>
      </c>
      <c r="I169">
        <f aca="true" t="shared" si="15" ref="I169:I178">SUM(F169:H169)</f>
        <v>80</v>
      </c>
      <c r="J169">
        <v>20</v>
      </c>
      <c r="K169">
        <v>30</v>
      </c>
      <c r="L169">
        <v>20</v>
      </c>
      <c r="M169">
        <f aca="true" t="shared" si="16" ref="M169:M178">SUM(J169:L169)</f>
        <v>70</v>
      </c>
      <c r="N169" s="7">
        <f aca="true" t="shared" si="17" ref="N169:N178">SUM(I169+M169)</f>
        <v>150</v>
      </c>
    </row>
    <row r="170" spans="1:14" ht="12.75">
      <c r="A170" s="3" t="str">
        <f>PROPER('[1]Entries'!C91)</f>
        <v>Cutler </v>
      </c>
      <c r="B170" s="13" t="str">
        <f>PROPER('[1]Entries'!D91)</f>
        <v>Holly</v>
      </c>
      <c r="C170" s="3" t="str">
        <f>PROPER('[1]Entries'!E91)</f>
        <v>U25</v>
      </c>
      <c r="D170" s="13" t="str">
        <f>PROPER('[1]Entries'!F91)</f>
        <v>Sharks</v>
      </c>
      <c r="E170" s="10" t="s">
        <v>4</v>
      </c>
      <c r="F170" s="6">
        <v>28</v>
      </c>
      <c r="G170">
        <v>28</v>
      </c>
      <c r="H170">
        <v>27</v>
      </c>
      <c r="I170">
        <f t="shared" si="15"/>
        <v>83</v>
      </c>
      <c r="J170">
        <v>20</v>
      </c>
      <c r="K170">
        <v>25</v>
      </c>
      <c r="L170">
        <v>15</v>
      </c>
      <c r="M170">
        <f t="shared" si="16"/>
        <v>60</v>
      </c>
      <c r="N170" s="7">
        <f t="shared" si="17"/>
        <v>143</v>
      </c>
    </row>
    <row r="171" spans="1:14" ht="12.75">
      <c r="A171" s="3" t="str">
        <f>PROPER('[1]Entries'!C96)</f>
        <v>Smith</v>
      </c>
      <c r="B171" s="13" t="str">
        <f>PROPER('[1]Entries'!D96)</f>
        <v>Phil</v>
      </c>
      <c r="C171" s="3" t="str">
        <f>PROPER('[1]Entries'!E96)</f>
        <v>U25</v>
      </c>
      <c r="D171" s="13" t="str">
        <f>PROPER('[1]Entries'!F96)</f>
        <v>Sharks</v>
      </c>
      <c r="E171" s="10" t="s">
        <v>8</v>
      </c>
      <c r="F171" s="8">
        <v>30</v>
      </c>
      <c r="G171">
        <v>30</v>
      </c>
      <c r="H171">
        <v>0</v>
      </c>
      <c r="I171">
        <f t="shared" si="15"/>
        <v>60</v>
      </c>
      <c r="J171">
        <v>25</v>
      </c>
      <c r="K171">
        <v>30</v>
      </c>
      <c r="L171">
        <v>0</v>
      </c>
      <c r="M171">
        <f t="shared" si="16"/>
        <v>55</v>
      </c>
      <c r="N171" s="7">
        <f t="shared" si="17"/>
        <v>115</v>
      </c>
    </row>
    <row r="172" spans="1:14" ht="12.75">
      <c r="A172" s="3" t="str">
        <f>PROPER('[1]Entries'!C92)</f>
        <v>Lewiss</v>
      </c>
      <c r="B172" s="13" t="str">
        <f>PROPER('[1]Entries'!D92)</f>
        <v>Edward</v>
      </c>
      <c r="C172" s="3" t="str">
        <f>PROPER('[1]Entries'!E92)</f>
        <v>U25</v>
      </c>
      <c r="D172" s="13" t="str">
        <f>PROPER('[1]Entries'!F92)</f>
        <v>Oval</v>
      </c>
      <c r="E172" s="10" t="s">
        <v>8</v>
      </c>
      <c r="F172" s="6">
        <v>0</v>
      </c>
      <c r="G172">
        <v>25</v>
      </c>
      <c r="H172">
        <v>25</v>
      </c>
      <c r="I172">
        <f t="shared" si="15"/>
        <v>50</v>
      </c>
      <c r="J172">
        <v>0</v>
      </c>
      <c r="K172">
        <v>20</v>
      </c>
      <c r="L172">
        <v>20</v>
      </c>
      <c r="M172">
        <f t="shared" si="16"/>
        <v>40</v>
      </c>
      <c r="N172" s="7">
        <f t="shared" si="17"/>
        <v>90</v>
      </c>
    </row>
    <row r="173" spans="1:14" ht="12.75">
      <c r="A173" s="3" t="str">
        <f>PROPER('[1]Entries'!C93)</f>
        <v>Martin</v>
      </c>
      <c r="B173" s="13" t="s">
        <v>192</v>
      </c>
      <c r="C173" s="3" t="s">
        <v>96</v>
      </c>
      <c r="D173" s="13" t="s">
        <v>3</v>
      </c>
      <c r="E173" s="10" t="s">
        <v>8</v>
      </c>
      <c r="F173" s="6">
        <v>28</v>
      </c>
      <c r="G173">
        <v>26</v>
      </c>
      <c r="H173">
        <v>0</v>
      </c>
      <c r="I173">
        <f t="shared" si="15"/>
        <v>54</v>
      </c>
      <c r="J173">
        <v>15</v>
      </c>
      <c r="K173">
        <v>20</v>
      </c>
      <c r="L173">
        <v>0</v>
      </c>
      <c r="M173">
        <f t="shared" si="16"/>
        <v>35</v>
      </c>
      <c r="N173" s="7">
        <f t="shared" si="17"/>
        <v>89</v>
      </c>
    </row>
    <row r="174" spans="1:14" ht="12.75">
      <c r="A174" s="3" t="s">
        <v>193</v>
      </c>
      <c r="B174" s="13" t="s">
        <v>141</v>
      </c>
      <c r="C174" s="3" t="s">
        <v>96</v>
      </c>
      <c r="D174" s="13" t="s">
        <v>3</v>
      </c>
      <c r="E174" s="10" t="s">
        <v>8</v>
      </c>
      <c r="F174" s="6">
        <v>0</v>
      </c>
      <c r="G174">
        <v>0</v>
      </c>
      <c r="H174">
        <v>30</v>
      </c>
      <c r="I174">
        <f t="shared" si="15"/>
        <v>30</v>
      </c>
      <c r="J174">
        <v>0</v>
      </c>
      <c r="K174">
        <v>0</v>
      </c>
      <c r="L174">
        <v>30</v>
      </c>
      <c r="M174">
        <f t="shared" si="16"/>
        <v>30</v>
      </c>
      <c r="N174" s="7">
        <f t="shared" si="17"/>
        <v>60</v>
      </c>
    </row>
    <row r="175" spans="1:14" ht="12.75">
      <c r="A175" t="s">
        <v>191</v>
      </c>
      <c r="B175" s="14" t="s">
        <v>122</v>
      </c>
      <c r="C175" s="12" t="s">
        <v>96</v>
      </c>
      <c r="D175" s="14" t="s">
        <v>48</v>
      </c>
      <c r="E175" s="9" t="s">
        <v>4</v>
      </c>
      <c r="F175" s="7">
        <v>26</v>
      </c>
      <c r="G175">
        <v>0</v>
      </c>
      <c r="H175">
        <v>0</v>
      </c>
      <c r="I175">
        <f t="shared" si="15"/>
        <v>26</v>
      </c>
      <c r="J175">
        <v>30</v>
      </c>
      <c r="K175">
        <v>0</v>
      </c>
      <c r="L175">
        <v>0</v>
      </c>
      <c r="M175">
        <f t="shared" si="16"/>
        <v>30</v>
      </c>
      <c r="N175" s="7">
        <f t="shared" si="17"/>
        <v>56</v>
      </c>
    </row>
    <row r="176" spans="1:14" ht="12.75">
      <c r="A176" s="3" t="s">
        <v>194</v>
      </c>
      <c r="B176" s="13" t="s">
        <v>139</v>
      </c>
      <c r="C176" s="3" t="s">
        <v>96</v>
      </c>
      <c r="D176" s="13" t="s">
        <v>3</v>
      </c>
      <c r="E176" s="10" t="s">
        <v>8</v>
      </c>
      <c r="F176" s="6">
        <v>0</v>
      </c>
      <c r="G176">
        <v>0</v>
      </c>
      <c r="H176">
        <v>29</v>
      </c>
      <c r="I176">
        <f t="shared" si="15"/>
        <v>29</v>
      </c>
      <c r="J176">
        <v>0</v>
      </c>
      <c r="K176">
        <v>0</v>
      </c>
      <c r="L176">
        <v>25</v>
      </c>
      <c r="M176">
        <f t="shared" si="16"/>
        <v>25</v>
      </c>
      <c r="N176" s="7">
        <f t="shared" si="17"/>
        <v>54</v>
      </c>
    </row>
    <row r="177" spans="1:14" ht="12.75">
      <c r="A177" s="3" t="str">
        <f>PROPER('[1]Entries'!C94)</f>
        <v>Parker</v>
      </c>
      <c r="B177" s="13" t="str">
        <f>PROPER('[1]Entries'!D94)</f>
        <v>Hannah</v>
      </c>
      <c r="C177" s="3" t="str">
        <f>PROPER('[1]Entries'!E94)</f>
        <v>U25</v>
      </c>
      <c r="D177" s="13" t="str">
        <f>PROPER('[1]Entries'!F94)</f>
        <v>Sharks</v>
      </c>
      <c r="E177" s="10" t="s">
        <v>4</v>
      </c>
      <c r="F177" s="8">
        <v>0</v>
      </c>
      <c r="G177">
        <v>29</v>
      </c>
      <c r="H177">
        <v>0</v>
      </c>
      <c r="I177">
        <f t="shared" si="15"/>
        <v>29</v>
      </c>
      <c r="J177">
        <v>0</v>
      </c>
      <c r="K177">
        <v>20</v>
      </c>
      <c r="L177">
        <v>0</v>
      </c>
      <c r="M177">
        <f t="shared" si="16"/>
        <v>20</v>
      </c>
      <c r="N177" s="7">
        <f t="shared" si="17"/>
        <v>49</v>
      </c>
    </row>
    <row r="178" spans="1:14" ht="12.75">
      <c r="A178" s="3" t="s">
        <v>195</v>
      </c>
      <c r="B178" s="13" t="s">
        <v>137</v>
      </c>
      <c r="C178" s="3" t="s">
        <v>96</v>
      </c>
      <c r="D178" s="13" t="s">
        <v>48</v>
      </c>
      <c r="E178" s="10" t="s">
        <v>8</v>
      </c>
      <c r="F178" s="6">
        <v>0</v>
      </c>
      <c r="G178">
        <v>0</v>
      </c>
      <c r="H178">
        <v>28</v>
      </c>
      <c r="I178">
        <f t="shared" si="15"/>
        <v>28</v>
      </c>
      <c r="J178">
        <v>0</v>
      </c>
      <c r="K178">
        <v>0</v>
      </c>
      <c r="L178">
        <v>20</v>
      </c>
      <c r="M178">
        <f t="shared" si="16"/>
        <v>20</v>
      </c>
      <c r="N178" s="7">
        <f t="shared" si="17"/>
        <v>48</v>
      </c>
    </row>
    <row r="179" spans="2:14" ht="12.75">
      <c r="B179" s="12"/>
      <c r="D179" s="12"/>
      <c r="E179" s="9"/>
      <c r="F179" s="7"/>
      <c r="N179" s="7"/>
    </row>
    <row r="180" spans="1:14" ht="12.75">
      <c r="A180" s="3"/>
      <c r="B180" s="4"/>
      <c r="C180" s="3"/>
      <c r="D180" s="4"/>
      <c r="E180" s="5"/>
      <c r="F180" s="6"/>
      <c r="N180" s="7"/>
    </row>
    <row r="181" spans="1:14" ht="12.75">
      <c r="A181" s="11" t="str">
        <f>PROPER('[1]Entries'!C104)</f>
        <v>Rogers</v>
      </c>
      <c r="B181" s="11" t="str">
        <f>PROPER('[1]Entries'!D104)</f>
        <v>John</v>
      </c>
      <c r="C181" s="4" t="str">
        <f>PROPER('[1]Entries'!E104)</f>
        <v>X25</v>
      </c>
      <c r="D181" s="11" t="str">
        <f>PROPER('[1]Entries'!F104)</f>
        <v>Oval</v>
      </c>
      <c r="E181" s="10" t="s">
        <v>8</v>
      </c>
      <c r="F181" s="8">
        <v>25</v>
      </c>
      <c r="G181">
        <v>26</v>
      </c>
      <c r="H181">
        <v>27</v>
      </c>
      <c r="I181">
        <f aca="true" t="shared" si="18" ref="I181:I196">SUM(F181:H181)</f>
        <v>78</v>
      </c>
      <c r="J181">
        <v>30</v>
      </c>
      <c r="K181">
        <v>15</v>
      </c>
      <c r="L181">
        <v>25</v>
      </c>
      <c r="M181">
        <f aca="true" t="shared" si="19" ref="M181:M196">SUM(J181:L181)</f>
        <v>70</v>
      </c>
      <c r="N181" s="7">
        <f aca="true" t="shared" si="20" ref="N181:N196">SUM(I181+M181)</f>
        <v>148</v>
      </c>
    </row>
    <row r="182" spans="1:14" ht="12.75">
      <c r="A182" s="11" t="str">
        <f>PROPER('[1]Entries'!C98)</f>
        <v>Dawson</v>
      </c>
      <c r="B182" s="11" t="str">
        <f>PROPER('[1]Entries'!D98)</f>
        <v>Andy</v>
      </c>
      <c r="C182" s="4" t="str">
        <f>PROPER('[1]Entries'!E98)</f>
        <v>X25</v>
      </c>
      <c r="D182" s="11" t="str">
        <f>PROPER('[1]Entries'!F98)</f>
        <v>Oval</v>
      </c>
      <c r="E182" s="10" t="s">
        <v>8</v>
      </c>
      <c r="F182" s="6">
        <v>19</v>
      </c>
      <c r="G182">
        <v>30</v>
      </c>
      <c r="H182">
        <v>30</v>
      </c>
      <c r="I182">
        <f t="shared" si="18"/>
        <v>79</v>
      </c>
      <c r="J182">
        <v>15</v>
      </c>
      <c r="K182">
        <v>15</v>
      </c>
      <c r="L182">
        <v>25</v>
      </c>
      <c r="M182">
        <f t="shared" si="19"/>
        <v>55</v>
      </c>
      <c r="N182" s="7">
        <f t="shared" si="20"/>
        <v>134</v>
      </c>
    </row>
    <row r="183" spans="1:14" ht="12.75">
      <c r="A183" s="11" t="str">
        <f>PROPER('[1]Entries'!C101)</f>
        <v>Jones </v>
      </c>
      <c r="B183" s="11" t="str">
        <f>PROPER('[1]Entries'!D101)</f>
        <v>Steve</v>
      </c>
      <c r="C183" s="4" t="str">
        <f>PROPER('[1]Entries'!E101)</f>
        <v>X25</v>
      </c>
      <c r="D183" s="11" t="str">
        <f>PROPER('[1]Entries'!F101)</f>
        <v>Sharks</v>
      </c>
      <c r="E183" s="10" t="s">
        <v>8</v>
      </c>
      <c r="F183" s="8">
        <v>27</v>
      </c>
      <c r="G183">
        <v>25</v>
      </c>
      <c r="H183">
        <v>29</v>
      </c>
      <c r="I183">
        <f t="shared" si="18"/>
        <v>81</v>
      </c>
      <c r="J183">
        <v>20</v>
      </c>
      <c r="K183">
        <v>5</v>
      </c>
      <c r="L183">
        <v>20</v>
      </c>
      <c r="M183">
        <f t="shared" si="19"/>
        <v>45</v>
      </c>
      <c r="N183" s="7">
        <f t="shared" si="20"/>
        <v>126</v>
      </c>
    </row>
    <row r="184" spans="1:14" ht="12.75">
      <c r="A184" s="3" t="str">
        <f>PROPER('[1]Entries'!C97)</f>
        <v>Cutler </v>
      </c>
      <c r="B184" s="11" t="str">
        <f>PROPER('[1]Entries'!D97)</f>
        <v>Pete</v>
      </c>
      <c r="C184" s="4" t="str">
        <f>PROPER('[1]Entries'!E97)</f>
        <v>X25</v>
      </c>
      <c r="D184" s="11" t="str">
        <f>PROPER('[1]Entries'!F97)</f>
        <v>Sharks</v>
      </c>
      <c r="E184" s="10" t="s">
        <v>8</v>
      </c>
      <c r="F184" s="6">
        <v>29</v>
      </c>
      <c r="G184">
        <v>29</v>
      </c>
      <c r="H184">
        <v>0</v>
      </c>
      <c r="I184">
        <f t="shared" si="18"/>
        <v>58</v>
      </c>
      <c r="J184">
        <v>30</v>
      </c>
      <c r="K184">
        <v>25</v>
      </c>
      <c r="L184">
        <v>0</v>
      </c>
      <c r="M184">
        <f t="shared" si="19"/>
        <v>55</v>
      </c>
      <c r="N184" s="7">
        <f t="shared" si="20"/>
        <v>113</v>
      </c>
    </row>
    <row r="185" spans="1:14" ht="12.75">
      <c r="A185" s="11" t="str">
        <f>PROPER('[1]Entries'!C105)</f>
        <v>Watson</v>
      </c>
      <c r="B185" s="11" t="str">
        <f>PROPER('[1]Entries'!D105)</f>
        <v>Vivien</v>
      </c>
      <c r="C185" s="4" t="str">
        <f>PROPER('[1]Entries'!E105)</f>
        <v>X25</v>
      </c>
      <c r="D185" s="11" t="str">
        <f>PROPER('[1]Entries'!F105)</f>
        <v>Ski Art</v>
      </c>
      <c r="E185" s="10" t="s">
        <v>4</v>
      </c>
      <c r="F185" s="6">
        <v>28</v>
      </c>
      <c r="G185">
        <v>28</v>
      </c>
      <c r="H185">
        <v>0</v>
      </c>
      <c r="I185">
        <f t="shared" si="18"/>
        <v>56</v>
      </c>
      <c r="J185">
        <v>30</v>
      </c>
      <c r="K185">
        <v>25</v>
      </c>
      <c r="L185">
        <v>0</v>
      </c>
      <c r="M185">
        <f t="shared" si="19"/>
        <v>55</v>
      </c>
      <c r="N185" s="7">
        <f t="shared" si="20"/>
        <v>111</v>
      </c>
    </row>
    <row r="186" spans="1:14" ht="12.75">
      <c r="A186" s="11" t="str">
        <f>PROPER('[1]Entries'!C100)</f>
        <v>Jack </v>
      </c>
      <c r="B186" s="11" t="str">
        <f>PROPER('[1]Entries'!D100)</f>
        <v>Ian</v>
      </c>
      <c r="C186" s="4" t="str">
        <f>PROPER('[1]Entries'!E100)</f>
        <v>X25</v>
      </c>
      <c r="D186" s="11">
        <f>PROPER('[1]Entries'!F100)</f>
      </c>
      <c r="E186" s="10" t="s">
        <v>8</v>
      </c>
      <c r="F186" s="6">
        <v>24</v>
      </c>
      <c r="G186">
        <v>27</v>
      </c>
      <c r="H186">
        <v>0</v>
      </c>
      <c r="I186">
        <f t="shared" si="18"/>
        <v>51</v>
      </c>
      <c r="J186">
        <v>25</v>
      </c>
      <c r="K186">
        <v>25</v>
      </c>
      <c r="L186">
        <v>0</v>
      </c>
      <c r="M186">
        <f t="shared" si="19"/>
        <v>50</v>
      </c>
      <c r="N186" s="7">
        <f t="shared" si="20"/>
        <v>101</v>
      </c>
    </row>
    <row r="187" spans="1:14" ht="12.75">
      <c r="A187" s="11" t="str">
        <f>PROPER('[1]Entries'!C103)</f>
        <v>Morley</v>
      </c>
      <c r="B187" s="11" t="str">
        <f>PROPER('[1]Entries'!D103)</f>
        <v>Rod</v>
      </c>
      <c r="C187" s="4" t="str">
        <f>PROPER('[1]Entries'!E103)</f>
        <v>X25</v>
      </c>
      <c r="D187" s="11" t="str">
        <f>PROPER('[1]Entries'!F103)</f>
        <v>Sharks</v>
      </c>
      <c r="E187" s="10" t="s">
        <v>8</v>
      </c>
      <c r="F187" s="6">
        <v>21</v>
      </c>
      <c r="G187">
        <v>23</v>
      </c>
      <c r="H187">
        <v>0</v>
      </c>
      <c r="I187">
        <f t="shared" si="18"/>
        <v>44</v>
      </c>
      <c r="J187">
        <v>25</v>
      </c>
      <c r="K187">
        <v>20</v>
      </c>
      <c r="L187">
        <v>0</v>
      </c>
      <c r="M187">
        <f t="shared" si="19"/>
        <v>45</v>
      </c>
      <c r="N187" s="7">
        <f t="shared" si="20"/>
        <v>89</v>
      </c>
    </row>
    <row r="188" spans="1:14" ht="12.75">
      <c r="A188" s="12" t="s">
        <v>200</v>
      </c>
      <c r="B188" s="12" t="s">
        <v>47</v>
      </c>
      <c r="C188" s="9" t="s">
        <v>25</v>
      </c>
      <c r="D188" s="12" t="s">
        <v>48</v>
      </c>
      <c r="E188" s="9" t="s">
        <v>8</v>
      </c>
      <c r="F188">
        <v>0</v>
      </c>
      <c r="G188">
        <v>0</v>
      </c>
      <c r="H188">
        <v>25</v>
      </c>
      <c r="I188">
        <f t="shared" si="18"/>
        <v>25</v>
      </c>
      <c r="J188">
        <v>0</v>
      </c>
      <c r="K188">
        <v>0</v>
      </c>
      <c r="L188">
        <v>30</v>
      </c>
      <c r="M188">
        <f t="shared" si="19"/>
        <v>30</v>
      </c>
      <c r="N188" s="7">
        <f t="shared" si="20"/>
        <v>55</v>
      </c>
    </row>
    <row r="189" spans="1:14" ht="12.75">
      <c r="A189" s="12" t="s">
        <v>199</v>
      </c>
      <c r="B189" s="12" t="s">
        <v>24</v>
      </c>
      <c r="C189" s="9" t="s">
        <v>25</v>
      </c>
      <c r="D189" s="12" t="s">
        <v>3</v>
      </c>
      <c r="E189" s="9" t="s">
        <v>8</v>
      </c>
      <c r="F189">
        <v>0</v>
      </c>
      <c r="G189">
        <v>0</v>
      </c>
      <c r="H189">
        <v>26</v>
      </c>
      <c r="I189">
        <f t="shared" si="18"/>
        <v>26</v>
      </c>
      <c r="J189">
        <v>0</v>
      </c>
      <c r="K189">
        <v>0</v>
      </c>
      <c r="L189">
        <v>25</v>
      </c>
      <c r="M189">
        <f t="shared" si="19"/>
        <v>25</v>
      </c>
      <c r="N189" s="7">
        <f t="shared" si="20"/>
        <v>51</v>
      </c>
    </row>
    <row r="190" spans="1:14" ht="12.75">
      <c r="A190" s="12" t="s">
        <v>189</v>
      </c>
      <c r="B190" s="12" t="s">
        <v>24</v>
      </c>
      <c r="C190" s="9" t="s">
        <v>25</v>
      </c>
      <c r="D190" s="12" t="s">
        <v>3</v>
      </c>
      <c r="E190" s="9" t="s">
        <v>8</v>
      </c>
      <c r="F190">
        <v>0</v>
      </c>
      <c r="G190">
        <v>0</v>
      </c>
      <c r="H190">
        <v>24</v>
      </c>
      <c r="I190">
        <f t="shared" si="18"/>
        <v>24</v>
      </c>
      <c r="J190">
        <v>0</v>
      </c>
      <c r="K190">
        <v>0</v>
      </c>
      <c r="L190">
        <v>20</v>
      </c>
      <c r="M190">
        <f t="shared" si="19"/>
        <v>20</v>
      </c>
      <c r="N190" s="7">
        <f t="shared" si="20"/>
        <v>44</v>
      </c>
    </row>
    <row r="191" spans="1:14" ht="12.75">
      <c r="A191" s="12" t="s">
        <v>198</v>
      </c>
      <c r="B191" s="12" t="s">
        <v>83</v>
      </c>
      <c r="C191" s="9" t="s">
        <v>25</v>
      </c>
      <c r="D191" s="12" t="s">
        <v>3</v>
      </c>
      <c r="E191" s="9" t="s">
        <v>8</v>
      </c>
      <c r="F191" s="6">
        <v>0</v>
      </c>
      <c r="G191">
        <v>0</v>
      </c>
      <c r="H191">
        <v>28</v>
      </c>
      <c r="I191">
        <f t="shared" si="18"/>
        <v>28</v>
      </c>
      <c r="J191">
        <v>0</v>
      </c>
      <c r="K191">
        <v>0</v>
      </c>
      <c r="L191">
        <v>15</v>
      </c>
      <c r="M191">
        <f t="shared" si="19"/>
        <v>15</v>
      </c>
      <c r="N191" s="7">
        <f t="shared" si="20"/>
        <v>43</v>
      </c>
    </row>
    <row r="192" spans="1:14" ht="12.75">
      <c r="A192" s="12" t="s">
        <v>182</v>
      </c>
      <c r="B192" s="12" t="s">
        <v>175</v>
      </c>
      <c r="C192" s="9" t="s">
        <v>25</v>
      </c>
      <c r="D192" s="12" t="s">
        <v>3</v>
      </c>
      <c r="E192" s="9" t="s">
        <v>8</v>
      </c>
      <c r="F192" s="7">
        <v>22</v>
      </c>
      <c r="G192">
        <v>0</v>
      </c>
      <c r="H192">
        <v>0</v>
      </c>
      <c r="I192">
        <f t="shared" si="18"/>
        <v>22</v>
      </c>
      <c r="J192">
        <v>20</v>
      </c>
      <c r="K192">
        <v>0</v>
      </c>
      <c r="L192">
        <v>0</v>
      </c>
      <c r="M192">
        <f t="shared" si="19"/>
        <v>20</v>
      </c>
      <c r="N192" s="7">
        <f t="shared" si="20"/>
        <v>42</v>
      </c>
    </row>
    <row r="193" spans="1:14" ht="12.75">
      <c r="A193" s="12" t="s">
        <v>187</v>
      </c>
      <c r="B193" s="12" t="s">
        <v>24</v>
      </c>
      <c r="C193" s="9" t="s">
        <v>25</v>
      </c>
      <c r="D193" s="12" t="s">
        <v>3</v>
      </c>
      <c r="E193" s="9" t="s">
        <v>8</v>
      </c>
      <c r="F193" s="7">
        <v>26</v>
      </c>
      <c r="G193">
        <v>0</v>
      </c>
      <c r="H193">
        <v>0</v>
      </c>
      <c r="I193">
        <f t="shared" si="18"/>
        <v>26</v>
      </c>
      <c r="J193">
        <v>15</v>
      </c>
      <c r="K193">
        <v>0</v>
      </c>
      <c r="L193">
        <v>0</v>
      </c>
      <c r="M193">
        <f t="shared" si="19"/>
        <v>15</v>
      </c>
      <c r="N193" s="7">
        <f t="shared" si="20"/>
        <v>41</v>
      </c>
    </row>
    <row r="194" spans="1:14" ht="12.75">
      <c r="A194" s="11" t="s">
        <v>197</v>
      </c>
      <c r="B194" s="11" t="str">
        <f>PROPER('[1]Entries'!D99)</f>
        <v>David</v>
      </c>
      <c r="C194" s="4" t="str">
        <f>PROPER('[1]Entries'!E99)</f>
        <v>X25</v>
      </c>
      <c r="D194" s="11" t="str">
        <f>PROPER('[1]Entries'!F99)</f>
        <v>Sharks</v>
      </c>
      <c r="E194" s="10" t="s">
        <v>8</v>
      </c>
      <c r="F194" s="8">
        <v>0</v>
      </c>
      <c r="G194">
        <v>24</v>
      </c>
      <c r="H194">
        <v>0</v>
      </c>
      <c r="I194">
        <f t="shared" si="18"/>
        <v>24</v>
      </c>
      <c r="J194">
        <v>0</v>
      </c>
      <c r="K194">
        <v>15</v>
      </c>
      <c r="L194">
        <v>0</v>
      </c>
      <c r="M194">
        <f t="shared" si="19"/>
        <v>15</v>
      </c>
      <c r="N194" s="7">
        <f t="shared" si="20"/>
        <v>39</v>
      </c>
    </row>
    <row r="195" spans="1:14" ht="12.75">
      <c r="A195" s="12" t="s">
        <v>196</v>
      </c>
      <c r="B195" s="12" t="s">
        <v>176</v>
      </c>
      <c r="C195" s="9" t="s">
        <v>25</v>
      </c>
      <c r="D195" s="12" t="s">
        <v>3</v>
      </c>
      <c r="E195" s="9" t="s">
        <v>8</v>
      </c>
      <c r="F195" s="7">
        <v>23</v>
      </c>
      <c r="G195">
        <v>0</v>
      </c>
      <c r="H195">
        <v>0</v>
      </c>
      <c r="I195">
        <f t="shared" si="18"/>
        <v>23</v>
      </c>
      <c r="J195">
        <v>15</v>
      </c>
      <c r="K195">
        <v>0</v>
      </c>
      <c r="L195">
        <v>0</v>
      </c>
      <c r="M195">
        <f t="shared" si="19"/>
        <v>15</v>
      </c>
      <c r="N195" s="7">
        <f t="shared" si="20"/>
        <v>38</v>
      </c>
    </row>
    <row r="196" spans="1:14" ht="12.75">
      <c r="A196" s="11" t="str">
        <f>PROPER('[1]Entries'!C102)</f>
        <v>Mcclave</v>
      </c>
      <c r="B196" s="11" t="str">
        <f>PROPER('[1]Entries'!D102)</f>
        <v>Tony</v>
      </c>
      <c r="C196" s="4" t="str">
        <f>PROPER('[1]Entries'!E102)</f>
        <v>X25</v>
      </c>
      <c r="D196" s="11" t="str">
        <f>PROPER('[1]Entries'!F102)</f>
        <v>Oval</v>
      </c>
      <c r="E196" s="10" t="s">
        <v>8</v>
      </c>
      <c r="F196" s="6">
        <v>0</v>
      </c>
      <c r="G196">
        <v>22</v>
      </c>
      <c r="H196">
        <v>0</v>
      </c>
      <c r="I196">
        <f t="shared" si="18"/>
        <v>22</v>
      </c>
      <c r="J196">
        <v>0</v>
      </c>
      <c r="K196">
        <v>15</v>
      </c>
      <c r="L196">
        <v>0</v>
      </c>
      <c r="M196">
        <f t="shared" si="19"/>
        <v>15</v>
      </c>
      <c r="N196" s="7">
        <f t="shared" si="20"/>
        <v>37</v>
      </c>
    </row>
    <row r="197" spans="1:14" ht="12.75">
      <c r="A197" s="3"/>
      <c r="B197" s="4"/>
      <c r="C197" s="3"/>
      <c r="D197" s="4"/>
      <c r="E197" s="5"/>
      <c r="F197" s="6"/>
      <c r="N197" s="7"/>
    </row>
    <row r="198" spans="1:5" ht="12.75">
      <c r="A198" s="12"/>
      <c r="B198" s="12"/>
      <c r="C198" s="9"/>
      <c r="D198" s="12"/>
      <c r="E198" s="9"/>
    </row>
    <row r="199" spans="1:5" ht="12.75">
      <c r="A199" s="12"/>
      <c r="C199" s="9"/>
      <c r="D199" s="12"/>
      <c r="E199" s="9"/>
    </row>
    <row r="200" spans="1:5" ht="12.75">
      <c r="A200" s="12"/>
      <c r="E200" s="9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Sue T</dc:creator>
  <cp:keywords/>
  <dc:description/>
  <cp:lastModifiedBy>Martin Carr</cp:lastModifiedBy>
  <dcterms:created xsi:type="dcterms:W3CDTF">2007-03-04T10:04:22Z</dcterms:created>
  <dcterms:modified xsi:type="dcterms:W3CDTF">2007-03-06T16:25:24Z</dcterms:modified>
  <cp:category/>
  <cp:version/>
  <cp:contentType/>
  <cp:contentStatus/>
</cp:coreProperties>
</file>