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'Sheet1'!$B$1:$K$103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<sst xmlns="http://schemas.openxmlformats.org/spreadsheetml/2006/main" count="157" uniqueCount="90">
  <si>
    <t>WHALES</t>
  </si>
  <si>
    <t>Barney Miller-Latham</t>
  </si>
  <si>
    <t>Iona Griffiths</t>
  </si>
  <si>
    <t>Katie Summerhayes</t>
  </si>
  <si>
    <t>TIGERS</t>
  </si>
  <si>
    <t>Joe Webster</t>
  </si>
  <si>
    <t>Sam Houston</t>
  </si>
  <si>
    <t>Rory Flindall</t>
  </si>
  <si>
    <t>Gareth Plimmer</t>
  </si>
  <si>
    <t>Swordfish</t>
  </si>
  <si>
    <t>Angus Bishop</t>
  </si>
  <si>
    <t>Jake Askew</t>
  </si>
  <si>
    <t>PORBEAGLE</t>
  </si>
  <si>
    <t>Sam Goodlass</t>
  </si>
  <si>
    <t>Alistair Flindall</t>
  </si>
  <si>
    <t>Joshua Law</t>
  </si>
  <si>
    <t>Connor Price</t>
  </si>
  <si>
    <t>SMOOTHOUND</t>
  </si>
  <si>
    <t>Matthew Garvey</t>
  </si>
  <si>
    <t>Gabby Cutler</t>
  </si>
  <si>
    <t>Will Fowler</t>
  </si>
  <si>
    <t>HAMMERHEAD</t>
  </si>
  <si>
    <t>Carl Medley</t>
  </si>
  <si>
    <t>Chris Marcus</t>
  </si>
  <si>
    <t>Amy Brookes-Beighton</t>
  </si>
  <si>
    <t>Alistair Reed</t>
  </si>
  <si>
    <t>Edward Morley</t>
  </si>
  <si>
    <t>GALAPEGOES</t>
  </si>
  <si>
    <t>Katie Adams</t>
  </si>
  <si>
    <t>Air</t>
  </si>
  <si>
    <t>Turns</t>
  </si>
  <si>
    <t>Run 1</t>
  </si>
  <si>
    <t>Run 2</t>
  </si>
  <si>
    <t>Total</t>
  </si>
  <si>
    <t>SHARKS SKI CLUB MINI-MOGULS</t>
  </si>
  <si>
    <t>Zoe Tomlinson</t>
  </si>
  <si>
    <t>George Askew</t>
  </si>
  <si>
    <t>Matthew Adams</t>
  </si>
  <si>
    <t>Reece Woodcock</t>
  </si>
  <si>
    <t>Hannah Hanford-Styring</t>
  </si>
  <si>
    <t>Molly Summerhayes</t>
  </si>
  <si>
    <t>Inez Griffiths</t>
  </si>
  <si>
    <t>Debbie Henery</t>
  </si>
  <si>
    <t>Molly Leeson</t>
  </si>
  <si>
    <t>Sophie Issacs</t>
  </si>
  <si>
    <t>Oliver David</t>
  </si>
  <si>
    <t>Gabriella Lascelles</t>
  </si>
  <si>
    <t>Jessica Jowers</t>
  </si>
  <si>
    <t>George Killeen</t>
  </si>
  <si>
    <t>Peter Thompson</t>
  </si>
  <si>
    <t>Josef Tomlinson</t>
  </si>
  <si>
    <t>Sam Henery</t>
  </si>
  <si>
    <t>Lauren Shakespeare</t>
  </si>
  <si>
    <t>Lewis Gregory</t>
  </si>
  <si>
    <t>Grace Freeman</t>
  </si>
  <si>
    <t>Zoe Leeson</t>
  </si>
  <si>
    <t>Joe Hides</t>
  </si>
  <si>
    <t>Sam Parkes</t>
  </si>
  <si>
    <t>Katherine Parkes</t>
  </si>
  <si>
    <t>James Thornber</t>
  </si>
  <si>
    <t>Mykel Tomlinson</t>
  </si>
  <si>
    <t>Nicol Henery</t>
  </si>
  <si>
    <t>Aaron Jordan</t>
  </si>
  <si>
    <t>Tom Wood</t>
  </si>
  <si>
    <t>James Harden</t>
  </si>
  <si>
    <t>Alice Garvey</t>
  </si>
  <si>
    <t>Bradley Howard</t>
  </si>
  <si>
    <t>Oliver Robsaw</t>
  </si>
  <si>
    <t>Hanfia Ilyas</t>
  </si>
  <si>
    <t>Alexandra Houston</t>
  </si>
  <si>
    <t>James Holbrow</t>
  </si>
  <si>
    <t>Jordan Howard</t>
  </si>
  <si>
    <t>Jack Bedford</t>
  </si>
  <si>
    <t>Bobbie Watkins</t>
  </si>
  <si>
    <t>Thomas Starkey</t>
  </si>
  <si>
    <t>Kate Wilson</t>
  </si>
  <si>
    <t>Tom Harden</t>
  </si>
  <si>
    <t>Ben Parkes</t>
  </si>
  <si>
    <t>Jonathan Rushton</t>
  </si>
  <si>
    <t>Anna Butler</t>
  </si>
  <si>
    <t>Edward Morrison</t>
  </si>
  <si>
    <t>Bib 124</t>
  </si>
  <si>
    <t>Bib 125</t>
  </si>
  <si>
    <t>Nick Adams</t>
  </si>
  <si>
    <t>Andrew Longley</t>
  </si>
  <si>
    <t>Ellie Last</t>
  </si>
  <si>
    <t>Sophie Bell</t>
  </si>
  <si>
    <t>Richard ?</t>
  </si>
  <si>
    <t>WOBBEGONG</t>
  </si>
  <si>
    <t>RESULTS FOR 5th October 2002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</si>
</sst>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"/>
  </numFmts>
  <fonts count="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8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/>
    </xf>
    <xf numFmtId="168" fontId="0" fillId="0" borderId="1" xfId="0" applyNumberFormat="1" applyBorder="1" applyAlignment="1">
      <alignment/>
    </xf>
    <xf numFmtId="168" fontId="5" fillId="2" borderId="1" xfId="0" applyNumberFormat="1" applyFont="1" applyFill="1" applyBorder="1" applyAlignment="1">
      <alignment/>
    </xf>
    <xf numFmtId="168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168" fontId="5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3"/>
  <sheetViews>
    <sheetView tabSelected="1" workbookViewId="0" topLeftCell="A1">
      <selection activeCell="A54" sqref="A54:IV54"/>
    </sheetView>
  </sheetViews>
  <sheetFormatPr defaultColWidth="9.140625" defaultRowHeight="12.75"/>
  <cols>
    <col min="1" max="1" width="3.57421875" style="0" customWidth="1"/>
    <col min="2" max="2" width="24.00390625" style="0" customWidth="1"/>
    <col min="3" max="11" width="7.28125" style="5" customWidth="1"/>
    <col min="12" max="255" width="9.00390625" style="0" bestFit="1" customWidth="1"/>
    <col min="256" max="16384" width="9.00390625" style="0" customWidth="1"/>
  </cols>
  <sheetData>
    <row r="1" ht="18">
      <c r="C1" s="6" t="s">
        <v>34</v>
      </c>
    </row>
    <row r="2" ht="18">
      <c r="C2" s="6" t="s">
        <v>89</v>
      </c>
    </row>
    <row r="4" ht="15">
      <c r="B4" s="1" t="s">
        <v>0</v>
      </c>
    </row>
    <row r="5" spans="3:11" ht="12.75">
      <c r="C5" s="3" t="s">
        <v>30</v>
      </c>
      <c r="D5" s="3" t="s">
        <v>30</v>
      </c>
      <c r="E5" s="3" t="s">
        <v>29</v>
      </c>
      <c r="F5" s="3" t="s">
        <v>31</v>
      </c>
      <c r="G5" s="3" t="s">
        <v>30</v>
      </c>
      <c r="H5" s="3" t="s">
        <v>30</v>
      </c>
      <c r="I5" s="3" t="s">
        <v>29</v>
      </c>
      <c r="J5" s="3" t="s">
        <v>32</v>
      </c>
      <c r="K5" s="3" t="s">
        <v>33</v>
      </c>
    </row>
    <row r="6" spans="2:11" ht="12.75">
      <c r="B6" s="4" t="s">
        <v>42</v>
      </c>
      <c r="C6" s="7">
        <v>3</v>
      </c>
      <c r="D6" s="7">
        <v>3</v>
      </c>
      <c r="E6" s="7">
        <v>0</v>
      </c>
      <c r="F6" s="8">
        <f aca="true" t="shared" si="0" ref="F6:F20">SUM(C6:E6)</f>
        <v>6</v>
      </c>
      <c r="G6" s="7">
        <v>2</v>
      </c>
      <c r="H6" s="7">
        <v>3</v>
      </c>
      <c r="I6" s="7">
        <v>0</v>
      </c>
      <c r="J6" s="8">
        <f aca="true" t="shared" si="1" ref="J6:J20">SUM(G6:I6)</f>
        <v>5</v>
      </c>
      <c r="K6" s="8">
        <f aca="true" t="shared" si="2" ref="K6:K20">F6+J6</f>
        <v>11</v>
      </c>
    </row>
    <row r="7" spans="2:11" ht="12.75">
      <c r="B7" s="4" t="s">
        <v>44</v>
      </c>
      <c r="C7" s="7">
        <v>3</v>
      </c>
      <c r="D7" s="7">
        <v>3</v>
      </c>
      <c r="E7" s="7">
        <v>1</v>
      </c>
      <c r="F7" s="8">
        <f t="shared" si="0"/>
        <v>7</v>
      </c>
      <c r="G7" s="7">
        <v>2</v>
      </c>
      <c r="H7" s="7">
        <v>2</v>
      </c>
      <c r="I7" s="7">
        <v>0</v>
      </c>
      <c r="J7" s="8">
        <f t="shared" si="1"/>
        <v>4</v>
      </c>
      <c r="K7" s="8">
        <f t="shared" si="2"/>
        <v>11</v>
      </c>
    </row>
    <row r="8" spans="2:11" ht="12.75">
      <c r="B8" s="4" t="s">
        <v>43</v>
      </c>
      <c r="C8" s="7">
        <v>3</v>
      </c>
      <c r="D8" s="7">
        <v>2</v>
      </c>
      <c r="E8" s="7">
        <v>0</v>
      </c>
      <c r="F8" s="8">
        <f t="shared" si="0"/>
        <v>5</v>
      </c>
      <c r="G8" s="7">
        <v>2.5</v>
      </c>
      <c r="H8" s="7">
        <v>2</v>
      </c>
      <c r="I8" s="7">
        <v>0</v>
      </c>
      <c r="J8" s="8">
        <f t="shared" si="1"/>
        <v>4.5</v>
      </c>
      <c r="K8" s="8">
        <f t="shared" si="2"/>
        <v>9.5</v>
      </c>
    </row>
    <row r="9" spans="2:11" ht="12.75">
      <c r="B9" s="4" t="s">
        <v>36</v>
      </c>
      <c r="C9" s="7">
        <v>4</v>
      </c>
      <c r="D9" s="7">
        <v>2</v>
      </c>
      <c r="E9" s="7">
        <v>0</v>
      </c>
      <c r="F9" s="8">
        <f t="shared" si="0"/>
        <v>6</v>
      </c>
      <c r="G9" s="7">
        <v>2</v>
      </c>
      <c r="H9" s="7">
        <v>1</v>
      </c>
      <c r="I9" s="7">
        <v>0</v>
      </c>
      <c r="J9" s="8">
        <f t="shared" si="1"/>
        <v>3</v>
      </c>
      <c r="K9" s="8">
        <f t="shared" si="2"/>
        <v>9</v>
      </c>
    </row>
    <row r="10" spans="2:11" ht="12.75">
      <c r="B10" s="4" t="s">
        <v>37</v>
      </c>
      <c r="C10" s="7">
        <v>2</v>
      </c>
      <c r="D10" s="7">
        <v>3</v>
      </c>
      <c r="E10" s="7">
        <v>0</v>
      </c>
      <c r="F10" s="8">
        <f t="shared" si="0"/>
        <v>5</v>
      </c>
      <c r="G10" s="7">
        <v>1</v>
      </c>
      <c r="H10" s="7">
        <v>2</v>
      </c>
      <c r="I10" s="7">
        <v>0</v>
      </c>
      <c r="J10" s="8">
        <f t="shared" si="1"/>
        <v>3</v>
      </c>
      <c r="K10" s="8">
        <f t="shared" si="2"/>
        <v>8</v>
      </c>
    </row>
    <row r="11" spans="2:11" ht="12.75">
      <c r="B11" s="4" t="s">
        <v>39</v>
      </c>
      <c r="C11" s="7">
        <v>3</v>
      </c>
      <c r="D11" s="7">
        <v>2</v>
      </c>
      <c r="E11" s="7">
        <v>0</v>
      </c>
      <c r="F11" s="8">
        <f t="shared" si="0"/>
        <v>5</v>
      </c>
      <c r="G11" s="7">
        <v>2</v>
      </c>
      <c r="H11" s="7">
        <v>1</v>
      </c>
      <c r="I11" s="7">
        <v>0</v>
      </c>
      <c r="J11" s="8">
        <f t="shared" si="1"/>
        <v>3</v>
      </c>
      <c r="K11" s="8">
        <f t="shared" si="2"/>
        <v>8</v>
      </c>
    </row>
    <row r="12" spans="2:11" ht="12.75">
      <c r="B12" s="4" t="s">
        <v>40</v>
      </c>
      <c r="C12" s="7">
        <v>3</v>
      </c>
      <c r="D12" s="7">
        <v>2</v>
      </c>
      <c r="E12" s="7">
        <v>0</v>
      </c>
      <c r="F12" s="8">
        <f t="shared" si="0"/>
        <v>5</v>
      </c>
      <c r="G12" s="7">
        <v>2</v>
      </c>
      <c r="H12" s="7">
        <v>1</v>
      </c>
      <c r="I12" s="7">
        <v>0</v>
      </c>
      <c r="J12" s="8">
        <f t="shared" si="1"/>
        <v>3</v>
      </c>
      <c r="K12" s="8">
        <f t="shared" si="2"/>
        <v>8</v>
      </c>
    </row>
    <row r="13" spans="2:11" ht="12.75">
      <c r="B13" s="4" t="s">
        <v>47</v>
      </c>
      <c r="C13" s="7">
        <v>2</v>
      </c>
      <c r="D13" s="7">
        <v>3</v>
      </c>
      <c r="E13" s="7">
        <v>0</v>
      </c>
      <c r="F13" s="8">
        <f t="shared" si="0"/>
        <v>5</v>
      </c>
      <c r="G13" s="7">
        <v>1</v>
      </c>
      <c r="H13" s="7">
        <v>2</v>
      </c>
      <c r="I13" s="7">
        <v>0</v>
      </c>
      <c r="J13" s="8">
        <f t="shared" si="1"/>
        <v>3</v>
      </c>
      <c r="K13" s="8">
        <f t="shared" si="2"/>
        <v>8</v>
      </c>
    </row>
    <row r="14" spans="2:11" ht="12.75">
      <c r="B14" s="4" t="s">
        <v>48</v>
      </c>
      <c r="C14" s="7">
        <v>1</v>
      </c>
      <c r="D14" s="7">
        <v>3</v>
      </c>
      <c r="E14" s="7">
        <v>0</v>
      </c>
      <c r="F14" s="8">
        <f t="shared" si="0"/>
        <v>4</v>
      </c>
      <c r="G14" s="7">
        <v>2</v>
      </c>
      <c r="H14" s="7">
        <v>2</v>
      </c>
      <c r="I14" s="7">
        <v>0</v>
      </c>
      <c r="J14" s="8">
        <f t="shared" si="1"/>
        <v>4</v>
      </c>
      <c r="K14" s="8">
        <f t="shared" si="2"/>
        <v>8</v>
      </c>
    </row>
    <row r="15" spans="2:11" ht="12.75">
      <c r="B15" s="4" t="s">
        <v>35</v>
      </c>
      <c r="C15" s="7">
        <v>2</v>
      </c>
      <c r="D15" s="7">
        <v>2</v>
      </c>
      <c r="E15" s="7">
        <v>0</v>
      </c>
      <c r="F15" s="8">
        <f t="shared" si="0"/>
        <v>4</v>
      </c>
      <c r="G15" s="7">
        <v>2</v>
      </c>
      <c r="H15" s="7">
        <v>1</v>
      </c>
      <c r="I15" s="7">
        <v>0</v>
      </c>
      <c r="J15" s="8">
        <f t="shared" si="1"/>
        <v>3</v>
      </c>
      <c r="K15" s="8">
        <f t="shared" si="2"/>
        <v>7</v>
      </c>
    </row>
    <row r="16" spans="2:11" ht="12.75">
      <c r="B16" s="4" t="s">
        <v>49</v>
      </c>
      <c r="C16" s="7">
        <v>1</v>
      </c>
      <c r="D16" s="7">
        <v>1</v>
      </c>
      <c r="E16" s="7">
        <v>0</v>
      </c>
      <c r="F16" s="8">
        <f t="shared" si="0"/>
        <v>2</v>
      </c>
      <c r="G16" s="7">
        <v>3</v>
      </c>
      <c r="H16" s="7">
        <v>2</v>
      </c>
      <c r="I16" s="7">
        <v>0</v>
      </c>
      <c r="J16" s="8">
        <f t="shared" si="1"/>
        <v>5</v>
      </c>
      <c r="K16" s="8">
        <f t="shared" si="2"/>
        <v>7</v>
      </c>
    </row>
    <row r="17" spans="2:11" ht="12.75">
      <c r="B17" s="4" t="s">
        <v>41</v>
      </c>
      <c r="C17" s="7">
        <v>1</v>
      </c>
      <c r="D17" s="7">
        <v>1</v>
      </c>
      <c r="E17" s="7">
        <v>0</v>
      </c>
      <c r="F17" s="8">
        <f t="shared" si="0"/>
        <v>2</v>
      </c>
      <c r="G17" s="7">
        <v>2</v>
      </c>
      <c r="H17" s="7">
        <v>2</v>
      </c>
      <c r="I17" s="7">
        <v>0</v>
      </c>
      <c r="J17" s="8">
        <f t="shared" si="1"/>
        <v>4</v>
      </c>
      <c r="K17" s="8">
        <f t="shared" si="2"/>
        <v>6</v>
      </c>
    </row>
    <row r="18" spans="2:11" ht="12.75">
      <c r="B18" s="4" t="s">
        <v>45</v>
      </c>
      <c r="C18" s="7">
        <v>1</v>
      </c>
      <c r="D18" s="7">
        <v>1</v>
      </c>
      <c r="E18" s="7">
        <v>0</v>
      </c>
      <c r="F18" s="8">
        <f t="shared" si="0"/>
        <v>2</v>
      </c>
      <c r="G18" s="7">
        <v>2</v>
      </c>
      <c r="H18" s="7">
        <v>2</v>
      </c>
      <c r="I18" s="7">
        <v>0</v>
      </c>
      <c r="J18" s="8">
        <f t="shared" si="1"/>
        <v>4</v>
      </c>
      <c r="K18" s="8">
        <f t="shared" si="2"/>
        <v>6</v>
      </c>
    </row>
    <row r="19" spans="2:11" ht="12.75">
      <c r="B19" s="4" t="s">
        <v>46</v>
      </c>
      <c r="C19" s="7">
        <v>1</v>
      </c>
      <c r="D19" s="7">
        <v>2</v>
      </c>
      <c r="E19" s="7">
        <v>0</v>
      </c>
      <c r="F19" s="8">
        <f>SUM(C19:E19)</f>
        <v>3</v>
      </c>
      <c r="G19" s="7">
        <v>1</v>
      </c>
      <c r="H19" s="7">
        <v>1</v>
      </c>
      <c r="I19" s="7">
        <v>0</v>
      </c>
      <c r="J19" s="8">
        <f>SUM(G19:I19)</f>
        <v>2</v>
      </c>
      <c r="K19" s="8">
        <f>F19+J19</f>
        <v>5</v>
      </c>
    </row>
    <row r="20" spans="2:11" ht="12.75">
      <c r="B20" s="4" t="s">
        <v>38</v>
      </c>
      <c r="C20" s="7">
        <v>1</v>
      </c>
      <c r="D20" s="7">
        <v>1</v>
      </c>
      <c r="E20" s="7">
        <v>0</v>
      </c>
      <c r="F20" s="8">
        <f t="shared" si="0"/>
        <v>2</v>
      </c>
      <c r="G20" s="7">
        <v>1</v>
      </c>
      <c r="H20" s="7">
        <v>1</v>
      </c>
      <c r="I20" s="7">
        <v>0</v>
      </c>
      <c r="J20" s="8">
        <f t="shared" si="1"/>
        <v>2</v>
      </c>
      <c r="K20" s="8">
        <f t="shared" si="2"/>
        <v>4</v>
      </c>
    </row>
    <row r="22" ht="15">
      <c r="B22" s="1" t="s">
        <v>4</v>
      </c>
    </row>
    <row r="23" spans="3:11" ht="12.75">
      <c r="C23" s="3" t="s">
        <v>30</v>
      </c>
      <c r="D23" s="3" t="s">
        <v>30</v>
      </c>
      <c r="E23" s="3" t="s">
        <v>29</v>
      </c>
      <c r="F23" s="3" t="s">
        <v>31</v>
      </c>
      <c r="G23" s="3" t="s">
        <v>30</v>
      </c>
      <c r="H23" s="3" t="s">
        <v>30</v>
      </c>
      <c r="I23" s="3" t="s">
        <v>29</v>
      </c>
      <c r="J23" s="3" t="s">
        <v>32</v>
      </c>
      <c r="K23" s="3" t="s">
        <v>33</v>
      </c>
    </row>
    <row r="24" spans="2:11" ht="12.75">
      <c r="B24" s="4" t="s">
        <v>51</v>
      </c>
      <c r="C24" s="7">
        <v>4</v>
      </c>
      <c r="D24" s="7">
        <v>5</v>
      </c>
      <c r="E24" s="7">
        <v>1.5</v>
      </c>
      <c r="F24" s="8">
        <f aca="true" t="shared" si="3" ref="F24:F37">SUM(C24:E24)</f>
        <v>10.5</v>
      </c>
      <c r="G24" s="7">
        <v>5</v>
      </c>
      <c r="H24" s="7">
        <v>3</v>
      </c>
      <c r="I24" s="7">
        <v>1.5</v>
      </c>
      <c r="J24" s="8">
        <f aca="true" t="shared" si="4" ref="J24:J37">SUM(G24:I24)</f>
        <v>9.5</v>
      </c>
      <c r="K24" s="8">
        <f aca="true" t="shared" si="5" ref="K24:K37">F24+J24</f>
        <v>20</v>
      </c>
    </row>
    <row r="25" spans="2:11" ht="12.75">
      <c r="B25" s="4" t="s">
        <v>50</v>
      </c>
      <c r="C25" s="7">
        <v>2</v>
      </c>
      <c r="D25" s="7">
        <v>1</v>
      </c>
      <c r="E25" s="7">
        <v>2</v>
      </c>
      <c r="F25" s="8">
        <f t="shared" si="3"/>
        <v>5</v>
      </c>
      <c r="G25" s="7">
        <v>3</v>
      </c>
      <c r="H25" s="7">
        <v>3</v>
      </c>
      <c r="I25" s="7">
        <v>2.5</v>
      </c>
      <c r="J25" s="8">
        <f t="shared" si="4"/>
        <v>8.5</v>
      </c>
      <c r="K25" s="8">
        <f t="shared" si="5"/>
        <v>13.5</v>
      </c>
    </row>
    <row r="26" spans="2:11" ht="12.75">
      <c r="B26" s="4" t="s">
        <v>1</v>
      </c>
      <c r="C26" s="7">
        <v>4</v>
      </c>
      <c r="D26" s="7">
        <v>4</v>
      </c>
      <c r="E26" s="7">
        <v>0</v>
      </c>
      <c r="F26" s="8">
        <f t="shared" si="3"/>
        <v>8</v>
      </c>
      <c r="G26" s="7">
        <v>2</v>
      </c>
      <c r="H26" s="7">
        <v>3</v>
      </c>
      <c r="I26" s="7">
        <v>0</v>
      </c>
      <c r="J26" s="8">
        <f t="shared" si="4"/>
        <v>5</v>
      </c>
      <c r="K26" s="8">
        <f t="shared" si="5"/>
        <v>13</v>
      </c>
    </row>
    <row r="27" spans="2:11" ht="12.75">
      <c r="B27" s="4" t="s">
        <v>3</v>
      </c>
      <c r="C27" s="7">
        <v>4</v>
      </c>
      <c r="D27" s="7">
        <v>4</v>
      </c>
      <c r="E27" s="7">
        <v>0</v>
      </c>
      <c r="F27" s="8">
        <f t="shared" si="3"/>
        <v>8</v>
      </c>
      <c r="G27" s="7">
        <v>2</v>
      </c>
      <c r="H27" s="7">
        <v>2</v>
      </c>
      <c r="I27" s="7">
        <v>0.5</v>
      </c>
      <c r="J27" s="8">
        <f t="shared" si="4"/>
        <v>4.5</v>
      </c>
      <c r="K27" s="8">
        <f t="shared" si="5"/>
        <v>12.5</v>
      </c>
    </row>
    <row r="28" spans="2:11" ht="12.75">
      <c r="B28" s="4" t="s">
        <v>57</v>
      </c>
      <c r="C28" s="7">
        <v>2</v>
      </c>
      <c r="D28" s="7">
        <v>3</v>
      </c>
      <c r="E28" s="7">
        <v>0</v>
      </c>
      <c r="F28" s="8">
        <f t="shared" si="3"/>
        <v>5</v>
      </c>
      <c r="G28" s="7">
        <v>3</v>
      </c>
      <c r="H28" s="7">
        <v>4</v>
      </c>
      <c r="I28" s="7">
        <v>0</v>
      </c>
      <c r="J28" s="8">
        <f t="shared" si="4"/>
        <v>7</v>
      </c>
      <c r="K28" s="8">
        <f t="shared" si="5"/>
        <v>12</v>
      </c>
    </row>
    <row r="29" spans="2:11" ht="12.75">
      <c r="B29" s="4" t="s">
        <v>58</v>
      </c>
      <c r="C29" s="7">
        <v>2</v>
      </c>
      <c r="D29" s="7">
        <v>3</v>
      </c>
      <c r="E29" s="7">
        <v>0.5</v>
      </c>
      <c r="F29" s="8">
        <f t="shared" si="3"/>
        <v>5.5</v>
      </c>
      <c r="G29" s="7">
        <v>3</v>
      </c>
      <c r="H29" s="7">
        <v>3</v>
      </c>
      <c r="I29" s="7">
        <v>0.5</v>
      </c>
      <c r="J29" s="8">
        <f t="shared" si="4"/>
        <v>6.5</v>
      </c>
      <c r="K29" s="8">
        <f t="shared" si="5"/>
        <v>12</v>
      </c>
    </row>
    <row r="30" spans="2:11" ht="12.75">
      <c r="B30" s="4" t="s">
        <v>6</v>
      </c>
      <c r="C30" s="7">
        <v>1</v>
      </c>
      <c r="D30" s="7">
        <v>1</v>
      </c>
      <c r="E30" s="7">
        <v>1</v>
      </c>
      <c r="F30" s="8">
        <f t="shared" si="3"/>
        <v>3</v>
      </c>
      <c r="G30" s="7">
        <v>3</v>
      </c>
      <c r="H30" s="7">
        <v>4</v>
      </c>
      <c r="I30" s="7">
        <v>1</v>
      </c>
      <c r="J30" s="8">
        <f t="shared" si="4"/>
        <v>8</v>
      </c>
      <c r="K30" s="8">
        <f t="shared" si="5"/>
        <v>11</v>
      </c>
    </row>
    <row r="31" spans="2:11" ht="12.75">
      <c r="B31" s="4" t="s">
        <v>53</v>
      </c>
      <c r="C31" s="7">
        <v>3</v>
      </c>
      <c r="D31" s="7">
        <v>5</v>
      </c>
      <c r="E31" s="7">
        <v>0</v>
      </c>
      <c r="F31" s="8">
        <f t="shared" si="3"/>
        <v>8</v>
      </c>
      <c r="G31" s="7">
        <v>2</v>
      </c>
      <c r="H31" s="7">
        <v>1</v>
      </c>
      <c r="I31" s="7">
        <v>0</v>
      </c>
      <c r="J31" s="8">
        <f t="shared" si="4"/>
        <v>3</v>
      </c>
      <c r="K31" s="8">
        <f t="shared" si="5"/>
        <v>11</v>
      </c>
    </row>
    <row r="32" spans="2:11" ht="12.75">
      <c r="B32" s="4" t="s">
        <v>55</v>
      </c>
      <c r="C32" s="7">
        <v>2</v>
      </c>
      <c r="D32" s="7">
        <v>3</v>
      </c>
      <c r="E32" s="7">
        <v>0</v>
      </c>
      <c r="F32" s="8">
        <f t="shared" si="3"/>
        <v>5</v>
      </c>
      <c r="G32" s="7">
        <v>3</v>
      </c>
      <c r="H32" s="7">
        <v>3</v>
      </c>
      <c r="I32" s="7">
        <v>0</v>
      </c>
      <c r="J32" s="8">
        <f t="shared" si="4"/>
        <v>6</v>
      </c>
      <c r="K32" s="8">
        <f t="shared" si="5"/>
        <v>11</v>
      </c>
    </row>
    <row r="33" spans="2:11" ht="12.75">
      <c r="B33" s="4" t="s">
        <v>54</v>
      </c>
      <c r="C33" s="7">
        <v>1</v>
      </c>
      <c r="D33" s="7">
        <v>2</v>
      </c>
      <c r="E33" s="7">
        <v>1.5</v>
      </c>
      <c r="F33" s="8">
        <f t="shared" si="3"/>
        <v>4.5</v>
      </c>
      <c r="G33" s="7">
        <v>2</v>
      </c>
      <c r="H33" s="7">
        <v>2</v>
      </c>
      <c r="I33" s="7">
        <v>0.5</v>
      </c>
      <c r="J33" s="8">
        <f t="shared" si="4"/>
        <v>4.5</v>
      </c>
      <c r="K33" s="8">
        <f t="shared" si="5"/>
        <v>9</v>
      </c>
    </row>
    <row r="34" spans="2:11" ht="12.75">
      <c r="B34" s="4" t="s">
        <v>56</v>
      </c>
      <c r="C34" s="7">
        <v>2</v>
      </c>
      <c r="D34" s="7">
        <v>3</v>
      </c>
      <c r="E34" s="7">
        <v>0</v>
      </c>
      <c r="F34" s="8">
        <f t="shared" si="3"/>
        <v>5</v>
      </c>
      <c r="G34" s="7">
        <v>1</v>
      </c>
      <c r="H34" s="7">
        <v>2</v>
      </c>
      <c r="I34" s="7">
        <v>0.5</v>
      </c>
      <c r="J34" s="8">
        <f t="shared" si="4"/>
        <v>3.5</v>
      </c>
      <c r="K34" s="8">
        <f t="shared" si="5"/>
        <v>8.5</v>
      </c>
    </row>
    <row r="35" spans="2:11" ht="12.75">
      <c r="B35" s="4" t="s">
        <v>8</v>
      </c>
      <c r="C35" s="7">
        <v>2</v>
      </c>
      <c r="D35" s="7">
        <v>2</v>
      </c>
      <c r="E35" s="7">
        <v>0</v>
      </c>
      <c r="F35" s="8">
        <f t="shared" si="3"/>
        <v>4</v>
      </c>
      <c r="G35" s="7">
        <v>2</v>
      </c>
      <c r="H35" s="7">
        <v>2</v>
      </c>
      <c r="I35" s="7">
        <v>0</v>
      </c>
      <c r="J35" s="8">
        <f t="shared" si="4"/>
        <v>4</v>
      </c>
      <c r="K35" s="8">
        <f t="shared" si="5"/>
        <v>8</v>
      </c>
    </row>
    <row r="36" spans="2:11" ht="12.75">
      <c r="B36" s="4" t="s">
        <v>52</v>
      </c>
      <c r="C36" s="7">
        <v>1</v>
      </c>
      <c r="D36" s="7">
        <v>1</v>
      </c>
      <c r="E36" s="7">
        <v>0.5</v>
      </c>
      <c r="F36" s="8">
        <f t="shared" si="3"/>
        <v>2.5</v>
      </c>
      <c r="G36" s="7">
        <v>2</v>
      </c>
      <c r="H36" s="7">
        <v>2</v>
      </c>
      <c r="I36" s="7">
        <v>0.5</v>
      </c>
      <c r="J36" s="8">
        <f t="shared" si="4"/>
        <v>4.5</v>
      </c>
      <c r="K36" s="8">
        <f t="shared" si="5"/>
        <v>7</v>
      </c>
    </row>
    <row r="37" spans="2:11" ht="12.75">
      <c r="B37" s="4" t="s">
        <v>59</v>
      </c>
      <c r="C37" s="7">
        <v>2</v>
      </c>
      <c r="D37" s="7">
        <v>1</v>
      </c>
      <c r="E37" s="7">
        <v>0.5</v>
      </c>
      <c r="F37" s="8">
        <f t="shared" si="3"/>
        <v>3.5</v>
      </c>
      <c r="G37" s="7">
        <v>1</v>
      </c>
      <c r="H37" s="7">
        <v>2</v>
      </c>
      <c r="I37" s="7">
        <v>0</v>
      </c>
      <c r="J37" s="8">
        <f t="shared" si="4"/>
        <v>3</v>
      </c>
      <c r="K37" s="8">
        <f t="shared" si="5"/>
        <v>6.5</v>
      </c>
    </row>
    <row r="39" ht="15">
      <c r="B39" s="1" t="s">
        <v>9</v>
      </c>
    </row>
    <row r="40" spans="3:11" ht="12.75">
      <c r="C40" s="3" t="s">
        <v>30</v>
      </c>
      <c r="D40" s="3" t="s">
        <v>30</v>
      </c>
      <c r="E40" s="3" t="s">
        <v>29</v>
      </c>
      <c r="F40" s="3" t="s">
        <v>31</v>
      </c>
      <c r="G40" s="3" t="s">
        <v>30</v>
      </c>
      <c r="H40" s="3" t="s">
        <v>30</v>
      </c>
      <c r="I40" s="3" t="s">
        <v>29</v>
      </c>
      <c r="J40" s="3" t="s">
        <v>32</v>
      </c>
      <c r="K40" s="3" t="s">
        <v>33</v>
      </c>
    </row>
    <row r="41" spans="2:11" ht="12.75">
      <c r="B41" s="4" t="s">
        <v>11</v>
      </c>
      <c r="C41" s="7">
        <v>4</v>
      </c>
      <c r="D41" s="7">
        <v>6</v>
      </c>
      <c r="E41" s="7">
        <v>1.5</v>
      </c>
      <c r="F41" s="8">
        <f aca="true" t="shared" si="6" ref="F41:F53">SUM(C41:E41)</f>
        <v>11.5</v>
      </c>
      <c r="G41" s="7">
        <v>3.5</v>
      </c>
      <c r="H41" s="7">
        <v>5</v>
      </c>
      <c r="I41" s="7">
        <v>0.5</v>
      </c>
      <c r="J41" s="8">
        <f aca="true" t="shared" si="7" ref="J41:J53">SUM(G41:I41)</f>
        <v>9</v>
      </c>
      <c r="K41" s="8">
        <f aca="true" t="shared" si="8" ref="K41:K53">F41+J41</f>
        <v>20.5</v>
      </c>
    </row>
    <row r="42" spans="2:11" ht="12.75">
      <c r="B42" s="4" t="s">
        <v>10</v>
      </c>
      <c r="C42" s="7">
        <v>3</v>
      </c>
      <c r="D42" s="7">
        <v>3</v>
      </c>
      <c r="E42" s="7">
        <v>1.5</v>
      </c>
      <c r="F42" s="8">
        <f t="shared" si="6"/>
        <v>7.5</v>
      </c>
      <c r="G42" s="7">
        <v>5</v>
      </c>
      <c r="H42" s="7">
        <v>5</v>
      </c>
      <c r="I42" s="7">
        <v>2</v>
      </c>
      <c r="J42" s="8">
        <f t="shared" si="7"/>
        <v>12</v>
      </c>
      <c r="K42" s="8">
        <f t="shared" si="8"/>
        <v>19.5</v>
      </c>
    </row>
    <row r="43" spans="2:11" ht="12.75">
      <c r="B43" s="4" t="s">
        <v>67</v>
      </c>
      <c r="C43" s="7">
        <v>4</v>
      </c>
      <c r="D43" s="7">
        <v>5</v>
      </c>
      <c r="E43" s="7">
        <v>0.5</v>
      </c>
      <c r="F43" s="8">
        <f t="shared" si="6"/>
        <v>9.5</v>
      </c>
      <c r="G43" s="7">
        <v>3</v>
      </c>
      <c r="H43" s="7">
        <v>4</v>
      </c>
      <c r="I43" s="7">
        <v>1.5</v>
      </c>
      <c r="J43" s="8">
        <f t="shared" si="7"/>
        <v>8.5</v>
      </c>
      <c r="K43" s="8">
        <f t="shared" si="8"/>
        <v>18</v>
      </c>
    </row>
    <row r="44" spans="2:11" ht="12.75">
      <c r="B44" s="4" t="s">
        <v>62</v>
      </c>
      <c r="C44" s="7">
        <v>3</v>
      </c>
      <c r="D44" s="7">
        <v>3</v>
      </c>
      <c r="E44" s="7">
        <v>2.5</v>
      </c>
      <c r="F44" s="8">
        <f t="shared" si="6"/>
        <v>8.5</v>
      </c>
      <c r="G44" s="7">
        <v>3</v>
      </c>
      <c r="H44" s="7">
        <v>4</v>
      </c>
      <c r="I44" s="7">
        <v>1</v>
      </c>
      <c r="J44" s="8">
        <f t="shared" si="7"/>
        <v>8</v>
      </c>
      <c r="K44" s="8">
        <f t="shared" si="8"/>
        <v>16.5</v>
      </c>
    </row>
    <row r="45" spans="2:11" ht="12.75">
      <c r="B45" s="4" t="s">
        <v>66</v>
      </c>
      <c r="C45" s="7">
        <v>3</v>
      </c>
      <c r="D45" s="7">
        <v>5</v>
      </c>
      <c r="E45" s="7">
        <v>2</v>
      </c>
      <c r="F45" s="8">
        <f t="shared" si="6"/>
        <v>10</v>
      </c>
      <c r="G45" s="7">
        <v>2.5</v>
      </c>
      <c r="H45" s="7">
        <v>3</v>
      </c>
      <c r="I45" s="7">
        <v>0.5</v>
      </c>
      <c r="J45" s="8">
        <f t="shared" si="7"/>
        <v>6</v>
      </c>
      <c r="K45" s="8">
        <f t="shared" si="8"/>
        <v>16</v>
      </c>
    </row>
    <row r="46" spans="2:11" ht="12.75">
      <c r="B46" s="4" t="s">
        <v>63</v>
      </c>
      <c r="C46" s="7">
        <v>3.5</v>
      </c>
      <c r="D46" s="7">
        <v>3</v>
      </c>
      <c r="E46" s="7">
        <v>0.5</v>
      </c>
      <c r="F46" s="8">
        <f t="shared" si="6"/>
        <v>7</v>
      </c>
      <c r="G46" s="7">
        <v>2</v>
      </c>
      <c r="H46" s="7">
        <v>2</v>
      </c>
      <c r="I46" s="7">
        <v>4</v>
      </c>
      <c r="J46" s="8">
        <f t="shared" si="7"/>
        <v>8</v>
      </c>
      <c r="K46" s="8">
        <f t="shared" si="8"/>
        <v>15</v>
      </c>
    </row>
    <row r="47" spans="2:11" ht="12.75">
      <c r="B47" s="4" t="s">
        <v>2</v>
      </c>
      <c r="C47" s="7">
        <v>2.5</v>
      </c>
      <c r="D47" s="7">
        <v>3</v>
      </c>
      <c r="E47" s="7">
        <v>0.5</v>
      </c>
      <c r="F47" s="8">
        <f t="shared" si="6"/>
        <v>6</v>
      </c>
      <c r="G47" s="7">
        <v>4</v>
      </c>
      <c r="H47" s="7">
        <v>4</v>
      </c>
      <c r="I47" s="7">
        <v>1</v>
      </c>
      <c r="J47" s="8">
        <f t="shared" si="7"/>
        <v>9</v>
      </c>
      <c r="K47" s="8">
        <f t="shared" si="8"/>
        <v>15</v>
      </c>
    </row>
    <row r="48" spans="2:11" ht="12.75">
      <c r="B48" s="4" t="s">
        <v>64</v>
      </c>
      <c r="C48" s="7">
        <v>4</v>
      </c>
      <c r="D48" s="7">
        <v>3</v>
      </c>
      <c r="E48" s="7">
        <v>0.5</v>
      </c>
      <c r="F48" s="8">
        <f t="shared" si="6"/>
        <v>7.5</v>
      </c>
      <c r="G48" s="7">
        <v>3</v>
      </c>
      <c r="H48" s="7">
        <v>3</v>
      </c>
      <c r="I48" s="7">
        <v>1</v>
      </c>
      <c r="J48" s="8">
        <f t="shared" si="7"/>
        <v>7</v>
      </c>
      <c r="K48" s="8">
        <f t="shared" si="8"/>
        <v>14.5</v>
      </c>
    </row>
    <row r="49" spans="2:11" ht="12.75">
      <c r="B49" s="4" t="s">
        <v>60</v>
      </c>
      <c r="C49" s="7">
        <v>4</v>
      </c>
      <c r="D49" s="7">
        <v>4</v>
      </c>
      <c r="E49" s="7">
        <v>0</v>
      </c>
      <c r="F49" s="8">
        <f t="shared" si="6"/>
        <v>8</v>
      </c>
      <c r="G49" s="7">
        <v>3</v>
      </c>
      <c r="H49" s="7">
        <v>3</v>
      </c>
      <c r="I49" s="7">
        <v>0</v>
      </c>
      <c r="J49" s="8">
        <f t="shared" si="7"/>
        <v>6</v>
      </c>
      <c r="K49" s="8">
        <f t="shared" si="8"/>
        <v>14</v>
      </c>
    </row>
    <row r="50" spans="2:11" ht="12.75">
      <c r="B50" s="4" t="s">
        <v>5</v>
      </c>
      <c r="C50" s="7">
        <v>2</v>
      </c>
      <c r="D50" s="7">
        <v>2</v>
      </c>
      <c r="E50" s="7">
        <v>1.5</v>
      </c>
      <c r="F50" s="8">
        <f t="shared" si="6"/>
        <v>5.5</v>
      </c>
      <c r="G50" s="7">
        <v>3.5</v>
      </c>
      <c r="H50" s="7">
        <v>3</v>
      </c>
      <c r="I50" s="7">
        <v>1.5</v>
      </c>
      <c r="J50" s="8">
        <f t="shared" si="7"/>
        <v>8</v>
      </c>
      <c r="K50" s="8">
        <f t="shared" si="8"/>
        <v>13.5</v>
      </c>
    </row>
    <row r="51" spans="2:11" ht="12.75">
      <c r="B51" s="4" t="s">
        <v>61</v>
      </c>
      <c r="C51" s="7">
        <v>3</v>
      </c>
      <c r="D51" s="7">
        <v>3</v>
      </c>
      <c r="E51" s="7">
        <v>0</v>
      </c>
      <c r="F51" s="8">
        <f t="shared" si="6"/>
        <v>6</v>
      </c>
      <c r="G51" s="7">
        <v>3</v>
      </c>
      <c r="H51" s="7">
        <v>3</v>
      </c>
      <c r="I51" s="7">
        <v>0</v>
      </c>
      <c r="J51" s="8">
        <f t="shared" si="7"/>
        <v>6</v>
      </c>
      <c r="K51" s="8">
        <f t="shared" si="8"/>
        <v>12</v>
      </c>
    </row>
    <row r="52" spans="2:11" ht="12.75">
      <c r="B52" s="4" t="s">
        <v>68</v>
      </c>
      <c r="C52" s="7">
        <v>3</v>
      </c>
      <c r="D52" s="7">
        <v>2</v>
      </c>
      <c r="E52" s="7">
        <v>0</v>
      </c>
      <c r="F52" s="8">
        <f t="shared" si="6"/>
        <v>5</v>
      </c>
      <c r="G52" s="7">
        <v>3</v>
      </c>
      <c r="H52" s="7">
        <v>2</v>
      </c>
      <c r="I52" s="7">
        <v>0</v>
      </c>
      <c r="J52" s="8">
        <f t="shared" si="7"/>
        <v>5</v>
      </c>
      <c r="K52" s="8">
        <f t="shared" si="8"/>
        <v>10</v>
      </c>
    </row>
    <row r="53" spans="2:11" ht="12.75">
      <c r="B53" s="4" t="s">
        <v>65</v>
      </c>
      <c r="C53" s="7">
        <v>2</v>
      </c>
      <c r="D53" s="7">
        <v>3</v>
      </c>
      <c r="E53" s="7">
        <v>0.5</v>
      </c>
      <c r="F53" s="8">
        <f t="shared" si="6"/>
        <v>5.5</v>
      </c>
      <c r="G53" s="7">
        <v>2</v>
      </c>
      <c r="H53" s="7">
        <v>2</v>
      </c>
      <c r="I53" s="7">
        <v>0</v>
      </c>
      <c r="J53" s="8">
        <f t="shared" si="7"/>
        <v>4</v>
      </c>
      <c r="K53" s="8">
        <f t="shared" si="8"/>
        <v>9.5</v>
      </c>
    </row>
    <row r="54" spans="2:11" ht="12.75">
      <c r="B54" s="10"/>
      <c r="C54" s="9"/>
      <c r="D54" s="9"/>
      <c r="E54" s="9"/>
      <c r="F54" s="11"/>
      <c r="G54" s="9"/>
      <c r="H54" s="9"/>
      <c r="I54" s="9"/>
      <c r="J54" s="11"/>
      <c r="K54" s="11"/>
    </row>
    <row r="55" spans="2:11" ht="12.75">
      <c r="B55" s="10"/>
      <c r="C55" s="9"/>
      <c r="D55" s="9"/>
      <c r="E55" s="9"/>
      <c r="F55" s="11"/>
      <c r="G55" s="9"/>
      <c r="H55" s="9"/>
      <c r="I55" s="9"/>
      <c r="J55" s="11"/>
      <c r="K55" s="11"/>
    </row>
    <row r="56" spans="2:11" ht="12.75">
      <c r="B56" s="2"/>
      <c r="C56" s="9"/>
      <c r="D56" s="9"/>
      <c r="E56" s="9"/>
      <c r="F56" s="9"/>
      <c r="G56" s="9"/>
      <c r="H56" s="9"/>
      <c r="I56" s="9"/>
      <c r="J56" s="9"/>
      <c r="K56" s="9"/>
    </row>
    <row r="57" ht="15">
      <c r="B57" s="1" t="s">
        <v>12</v>
      </c>
    </row>
    <row r="58" spans="3:11" ht="12.75">
      <c r="C58" s="3" t="s">
        <v>30</v>
      </c>
      <c r="D58" s="3" t="s">
        <v>30</v>
      </c>
      <c r="E58" s="3" t="s">
        <v>29</v>
      </c>
      <c r="F58" s="3" t="s">
        <v>31</v>
      </c>
      <c r="G58" s="3" t="s">
        <v>30</v>
      </c>
      <c r="H58" s="3" t="s">
        <v>30</v>
      </c>
      <c r="I58" s="3" t="s">
        <v>29</v>
      </c>
      <c r="J58" s="3" t="s">
        <v>32</v>
      </c>
      <c r="K58" s="3" t="s">
        <v>33</v>
      </c>
    </row>
    <row r="59" spans="2:11" ht="12.75">
      <c r="B59" s="4" t="s">
        <v>69</v>
      </c>
      <c r="C59" s="7">
        <v>5</v>
      </c>
      <c r="D59" s="7">
        <v>6</v>
      </c>
      <c r="E59" s="7">
        <v>1.5</v>
      </c>
      <c r="F59" s="8">
        <f aca="true" t="shared" si="9" ref="F59:F66">SUM(C59:E59)</f>
        <v>12.5</v>
      </c>
      <c r="G59" s="7">
        <v>5</v>
      </c>
      <c r="H59" s="7">
        <v>5</v>
      </c>
      <c r="I59" s="7">
        <v>1</v>
      </c>
      <c r="J59" s="8">
        <f aca="true" t="shared" si="10" ref="J59:J66">SUM(G59:I59)</f>
        <v>11</v>
      </c>
      <c r="K59" s="8">
        <f aca="true" t="shared" si="11" ref="K59:K66">F59+J59</f>
        <v>23.5</v>
      </c>
    </row>
    <row r="60" spans="2:11" ht="12.75">
      <c r="B60" s="4" t="s">
        <v>73</v>
      </c>
      <c r="C60" s="7">
        <v>3</v>
      </c>
      <c r="D60" s="7">
        <v>5</v>
      </c>
      <c r="E60" s="7">
        <v>1</v>
      </c>
      <c r="F60" s="8">
        <f t="shared" si="9"/>
        <v>9</v>
      </c>
      <c r="G60" s="7">
        <v>4</v>
      </c>
      <c r="H60" s="7">
        <v>5</v>
      </c>
      <c r="I60" s="7">
        <v>1</v>
      </c>
      <c r="J60" s="8">
        <f t="shared" si="10"/>
        <v>10</v>
      </c>
      <c r="K60" s="8">
        <f t="shared" si="11"/>
        <v>19</v>
      </c>
    </row>
    <row r="61" spans="2:11" ht="12.75">
      <c r="B61" s="4" t="s">
        <v>13</v>
      </c>
      <c r="C61" s="7">
        <v>4</v>
      </c>
      <c r="D61" s="7">
        <v>4</v>
      </c>
      <c r="E61" s="7">
        <v>2</v>
      </c>
      <c r="F61" s="8">
        <f t="shared" si="9"/>
        <v>10</v>
      </c>
      <c r="G61" s="7">
        <v>4</v>
      </c>
      <c r="H61" s="7">
        <v>4</v>
      </c>
      <c r="I61" s="7">
        <v>0</v>
      </c>
      <c r="J61" s="8">
        <f t="shared" si="10"/>
        <v>8</v>
      </c>
      <c r="K61" s="8">
        <f t="shared" si="11"/>
        <v>18</v>
      </c>
    </row>
    <row r="62" spans="2:11" ht="12.75">
      <c r="B62" s="4" t="s">
        <v>7</v>
      </c>
      <c r="C62" s="7">
        <v>3</v>
      </c>
      <c r="D62" s="7">
        <v>4</v>
      </c>
      <c r="E62" s="7">
        <v>2.5</v>
      </c>
      <c r="F62" s="8">
        <f t="shared" si="9"/>
        <v>9.5</v>
      </c>
      <c r="G62" s="7">
        <v>3</v>
      </c>
      <c r="H62" s="7">
        <v>3</v>
      </c>
      <c r="I62" s="7">
        <v>1.5</v>
      </c>
      <c r="J62" s="8">
        <f t="shared" si="10"/>
        <v>7.5</v>
      </c>
      <c r="K62" s="8">
        <f t="shared" si="11"/>
        <v>17</v>
      </c>
    </row>
    <row r="63" spans="2:11" ht="12.75">
      <c r="B63" s="4" t="s">
        <v>71</v>
      </c>
      <c r="C63" s="7">
        <v>3</v>
      </c>
      <c r="D63" s="7">
        <v>3</v>
      </c>
      <c r="E63" s="7">
        <v>0.5</v>
      </c>
      <c r="F63" s="8">
        <f t="shared" si="9"/>
        <v>6.5</v>
      </c>
      <c r="G63" s="7">
        <v>3</v>
      </c>
      <c r="H63" s="7">
        <v>4</v>
      </c>
      <c r="I63" s="7">
        <v>1.5</v>
      </c>
      <c r="J63" s="8">
        <f t="shared" si="10"/>
        <v>8.5</v>
      </c>
      <c r="K63" s="8">
        <f t="shared" si="11"/>
        <v>15</v>
      </c>
    </row>
    <row r="64" spans="2:11" ht="12.75">
      <c r="B64" s="4" t="s">
        <v>16</v>
      </c>
      <c r="C64" s="7">
        <v>3</v>
      </c>
      <c r="D64" s="7">
        <v>3</v>
      </c>
      <c r="E64" s="7">
        <v>1.5</v>
      </c>
      <c r="F64" s="8">
        <f t="shared" si="9"/>
        <v>7.5</v>
      </c>
      <c r="G64" s="7">
        <v>3</v>
      </c>
      <c r="H64" s="7">
        <v>3</v>
      </c>
      <c r="I64" s="7">
        <v>1</v>
      </c>
      <c r="J64" s="8">
        <f t="shared" si="10"/>
        <v>7</v>
      </c>
      <c r="K64" s="8">
        <f t="shared" si="11"/>
        <v>14.5</v>
      </c>
    </row>
    <row r="65" spans="2:11" ht="12.75">
      <c r="B65" s="4" t="s">
        <v>70</v>
      </c>
      <c r="C65" s="7">
        <v>3</v>
      </c>
      <c r="D65" s="7">
        <v>2</v>
      </c>
      <c r="E65" s="7">
        <v>0</v>
      </c>
      <c r="F65" s="8">
        <f t="shared" si="9"/>
        <v>5</v>
      </c>
      <c r="G65" s="7">
        <v>4</v>
      </c>
      <c r="H65" s="7">
        <v>5</v>
      </c>
      <c r="I65" s="7">
        <v>0</v>
      </c>
      <c r="J65" s="8">
        <f t="shared" si="10"/>
        <v>9</v>
      </c>
      <c r="K65" s="8">
        <f t="shared" si="11"/>
        <v>14</v>
      </c>
    </row>
    <row r="66" spans="2:11" ht="12.75">
      <c r="B66" s="4" t="s">
        <v>72</v>
      </c>
      <c r="C66" s="7">
        <v>2</v>
      </c>
      <c r="D66" s="7">
        <v>3</v>
      </c>
      <c r="E66" s="7">
        <v>0</v>
      </c>
      <c r="F66" s="8">
        <f t="shared" si="9"/>
        <v>5</v>
      </c>
      <c r="G66" s="7">
        <v>2</v>
      </c>
      <c r="H66" s="7">
        <v>3</v>
      </c>
      <c r="I66" s="7">
        <v>0</v>
      </c>
      <c r="J66" s="8">
        <f t="shared" si="10"/>
        <v>5</v>
      </c>
      <c r="K66" s="8">
        <f t="shared" si="11"/>
        <v>10</v>
      </c>
    </row>
    <row r="68" ht="15">
      <c r="B68" s="1" t="s">
        <v>17</v>
      </c>
    </row>
    <row r="69" spans="3:11" ht="12.75">
      <c r="C69" s="3" t="s">
        <v>30</v>
      </c>
      <c r="D69" s="3" t="s">
        <v>30</v>
      </c>
      <c r="E69" s="3" t="s">
        <v>29</v>
      </c>
      <c r="F69" s="3" t="s">
        <v>31</v>
      </c>
      <c r="G69" s="3" t="s">
        <v>30</v>
      </c>
      <c r="H69" s="3" t="s">
        <v>30</v>
      </c>
      <c r="I69" s="3" t="s">
        <v>29</v>
      </c>
      <c r="J69" s="3" t="s">
        <v>32</v>
      </c>
      <c r="K69" s="3" t="s">
        <v>33</v>
      </c>
    </row>
    <row r="70" spans="2:11" ht="12.75">
      <c r="B70" s="4" t="s">
        <v>19</v>
      </c>
      <c r="C70" s="7">
        <v>5</v>
      </c>
      <c r="D70" s="7">
        <v>7</v>
      </c>
      <c r="E70" s="7">
        <v>4</v>
      </c>
      <c r="F70" s="8">
        <f aca="true" t="shared" si="12" ref="F70:F76">SUM(C70:E70)</f>
        <v>16</v>
      </c>
      <c r="G70" s="7">
        <v>6</v>
      </c>
      <c r="H70" s="7">
        <v>6</v>
      </c>
      <c r="I70" s="7">
        <v>3</v>
      </c>
      <c r="J70" s="8">
        <f aca="true" t="shared" si="13" ref="J70:J76">SUM(G70:I70)</f>
        <v>15</v>
      </c>
      <c r="K70" s="8">
        <f aca="true" t="shared" si="14" ref="K70:K76">F70+J70</f>
        <v>31</v>
      </c>
    </row>
    <row r="71" spans="2:11" ht="12.75">
      <c r="B71" s="4" t="s">
        <v>77</v>
      </c>
      <c r="C71" s="7">
        <v>5</v>
      </c>
      <c r="D71" s="7">
        <v>5</v>
      </c>
      <c r="E71" s="7">
        <v>3</v>
      </c>
      <c r="F71" s="8">
        <f t="shared" si="12"/>
        <v>13</v>
      </c>
      <c r="G71" s="7">
        <v>5</v>
      </c>
      <c r="H71" s="7">
        <v>7</v>
      </c>
      <c r="I71" s="7">
        <v>4</v>
      </c>
      <c r="J71" s="8">
        <f t="shared" si="13"/>
        <v>16</v>
      </c>
      <c r="K71" s="8">
        <f t="shared" si="14"/>
        <v>29</v>
      </c>
    </row>
    <row r="72" spans="2:11" ht="12.75">
      <c r="B72" s="4" t="s">
        <v>75</v>
      </c>
      <c r="C72" s="7">
        <v>3.5</v>
      </c>
      <c r="D72" s="7">
        <v>6</v>
      </c>
      <c r="E72" s="7">
        <v>3</v>
      </c>
      <c r="F72" s="8">
        <f t="shared" si="12"/>
        <v>12.5</v>
      </c>
      <c r="G72" s="7">
        <v>5</v>
      </c>
      <c r="H72" s="7">
        <v>6</v>
      </c>
      <c r="I72" s="7">
        <v>3</v>
      </c>
      <c r="J72" s="8">
        <f t="shared" si="13"/>
        <v>14</v>
      </c>
      <c r="K72" s="8">
        <f t="shared" si="14"/>
        <v>26.5</v>
      </c>
    </row>
    <row r="73" spans="2:11" ht="12.75">
      <c r="B73" s="4" t="s">
        <v>18</v>
      </c>
      <c r="C73" s="7">
        <v>4.5</v>
      </c>
      <c r="D73" s="7">
        <v>5</v>
      </c>
      <c r="E73" s="7">
        <v>3</v>
      </c>
      <c r="F73" s="8">
        <f t="shared" si="12"/>
        <v>12.5</v>
      </c>
      <c r="G73" s="7">
        <v>5</v>
      </c>
      <c r="H73" s="7">
        <v>5</v>
      </c>
      <c r="I73" s="7">
        <v>3.5</v>
      </c>
      <c r="J73" s="8">
        <f t="shared" si="13"/>
        <v>13.5</v>
      </c>
      <c r="K73" s="8">
        <f t="shared" si="14"/>
        <v>26</v>
      </c>
    </row>
    <row r="74" spans="2:11" ht="12.75">
      <c r="B74" s="4" t="s">
        <v>15</v>
      </c>
      <c r="C74" s="7">
        <v>4</v>
      </c>
      <c r="D74" s="7">
        <v>5</v>
      </c>
      <c r="E74" s="7">
        <v>2.5</v>
      </c>
      <c r="F74" s="8">
        <f t="shared" si="12"/>
        <v>11.5</v>
      </c>
      <c r="G74" s="7">
        <v>4</v>
      </c>
      <c r="H74" s="7">
        <v>5</v>
      </c>
      <c r="I74" s="7">
        <v>2.5</v>
      </c>
      <c r="J74" s="8">
        <f t="shared" si="13"/>
        <v>11.5</v>
      </c>
      <c r="K74" s="8">
        <f t="shared" si="14"/>
        <v>23</v>
      </c>
    </row>
    <row r="75" spans="2:11" ht="12.75">
      <c r="B75" s="4" t="s">
        <v>76</v>
      </c>
      <c r="C75" s="7">
        <v>4</v>
      </c>
      <c r="D75" s="7">
        <v>5</v>
      </c>
      <c r="E75" s="7">
        <v>2.5</v>
      </c>
      <c r="F75" s="8">
        <f t="shared" si="12"/>
        <v>11.5</v>
      </c>
      <c r="G75" s="7">
        <v>4</v>
      </c>
      <c r="H75" s="7">
        <v>4</v>
      </c>
      <c r="I75" s="7">
        <v>2.5</v>
      </c>
      <c r="J75" s="8">
        <f t="shared" si="13"/>
        <v>10.5</v>
      </c>
      <c r="K75" s="8">
        <f t="shared" si="14"/>
        <v>22</v>
      </c>
    </row>
    <row r="76" spans="2:11" ht="12.75">
      <c r="B76" s="4" t="s">
        <v>14</v>
      </c>
      <c r="C76" s="7">
        <v>4</v>
      </c>
      <c r="D76" s="7">
        <v>5</v>
      </c>
      <c r="E76" s="7">
        <v>2.5</v>
      </c>
      <c r="F76" s="8">
        <f t="shared" si="12"/>
        <v>11.5</v>
      </c>
      <c r="G76" s="7">
        <v>4</v>
      </c>
      <c r="H76" s="7">
        <v>4</v>
      </c>
      <c r="I76" s="7">
        <v>2.5</v>
      </c>
      <c r="J76" s="8">
        <f t="shared" si="13"/>
        <v>10.5</v>
      </c>
      <c r="K76" s="8">
        <f t="shared" si="14"/>
        <v>22</v>
      </c>
    </row>
    <row r="77" spans="2:11" ht="12.75">
      <c r="B77" s="4" t="s">
        <v>74</v>
      </c>
      <c r="C77" s="7">
        <v>3</v>
      </c>
      <c r="D77" s="7">
        <v>4</v>
      </c>
      <c r="E77" s="7">
        <v>2</v>
      </c>
      <c r="F77" s="8">
        <f>SUM(C77:E77)</f>
        <v>9</v>
      </c>
      <c r="G77" s="7">
        <v>3</v>
      </c>
      <c r="H77" s="7">
        <v>4</v>
      </c>
      <c r="I77" s="7">
        <v>3</v>
      </c>
      <c r="J77" s="8">
        <f>SUM(G77:I77)</f>
        <v>10</v>
      </c>
      <c r="K77" s="8">
        <f>F77+J77</f>
        <v>19</v>
      </c>
    </row>
    <row r="79" ht="15">
      <c r="B79" s="1" t="s">
        <v>21</v>
      </c>
    </row>
    <row r="80" spans="3:11" ht="12.75">
      <c r="C80" s="3" t="s">
        <v>30</v>
      </c>
      <c r="D80" s="3" t="s">
        <v>30</v>
      </c>
      <c r="E80" s="3" t="s">
        <v>29</v>
      </c>
      <c r="F80" s="3" t="s">
        <v>31</v>
      </c>
      <c r="G80" s="3" t="s">
        <v>30</v>
      </c>
      <c r="H80" s="3" t="s">
        <v>30</v>
      </c>
      <c r="I80" s="3" t="s">
        <v>29</v>
      </c>
      <c r="J80" s="3" t="s">
        <v>32</v>
      </c>
      <c r="K80" s="3" t="s">
        <v>33</v>
      </c>
    </row>
    <row r="81" spans="2:11" ht="12.75">
      <c r="B81" s="4" t="s">
        <v>24</v>
      </c>
      <c r="C81" s="7">
        <v>5</v>
      </c>
      <c r="D81" s="7">
        <v>5</v>
      </c>
      <c r="E81" s="7">
        <v>3.5</v>
      </c>
      <c r="F81" s="8">
        <f aca="true" t="shared" si="15" ref="F81:F87">SUM(C81:E81)</f>
        <v>13.5</v>
      </c>
      <c r="G81" s="7">
        <v>5</v>
      </c>
      <c r="H81" s="7">
        <v>6</v>
      </c>
      <c r="I81" s="7">
        <v>3.5</v>
      </c>
      <c r="J81" s="8">
        <f aca="true" t="shared" si="16" ref="J81:J87">SUM(G81:I81)</f>
        <v>14.5</v>
      </c>
      <c r="K81" s="8">
        <f aca="true" t="shared" si="17" ref="K81:K87">F81+J81</f>
        <v>28</v>
      </c>
    </row>
    <row r="82" spans="2:11" ht="12.75">
      <c r="B82" s="4" t="s">
        <v>20</v>
      </c>
      <c r="C82" s="7">
        <v>5</v>
      </c>
      <c r="D82" s="7">
        <v>5</v>
      </c>
      <c r="E82" s="7">
        <v>2.5</v>
      </c>
      <c r="F82" s="8">
        <f t="shared" si="15"/>
        <v>12.5</v>
      </c>
      <c r="G82" s="7">
        <v>5.5</v>
      </c>
      <c r="H82" s="7">
        <v>5</v>
      </c>
      <c r="I82" s="7">
        <v>3</v>
      </c>
      <c r="J82" s="8">
        <f t="shared" si="16"/>
        <v>13.5</v>
      </c>
      <c r="K82" s="8">
        <f t="shared" si="17"/>
        <v>26</v>
      </c>
    </row>
    <row r="83" spans="2:11" ht="12.75">
      <c r="B83" s="4" t="s">
        <v>26</v>
      </c>
      <c r="C83" s="7">
        <v>5</v>
      </c>
      <c r="D83" s="7">
        <v>6</v>
      </c>
      <c r="E83" s="7">
        <v>3</v>
      </c>
      <c r="F83" s="8">
        <f t="shared" si="15"/>
        <v>14</v>
      </c>
      <c r="G83" s="7">
        <v>3.5</v>
      </c>
      <c r="H83" s="7">
        <v>3</v>
      </c>
      <c r="I83" s="7">
        <v>0</v>
      </c>
      <c r="J83" s="8">
        <f t="shared" si="16"/>
        <v>6.5</v>
      </c>
      <c r="K83" s="8">
        <f t="shared" si="17"/>
        <v>20.5</v>
      </c>
    </row>
    <row r="84" spans="2:11" ht="12.75">
      <c r="B84" s="4" t="s">
        <v>22</v>
      </c>
      <c r="C84" s="7">
        <v>5</v>
      </c>
      <c r="D84" s="7">
        <v>4</v>
      </c>
      <c r="E84" s="7">
        <v>1.5</v>
      </c>
      <c r="F84" s="8">
        <f t="shared" si="15"/>
        <v>10.5</v>
      </c>
      <c r="G84" s="7">
        <v>4</v>
      </c>
      <c r="H84" s="7">
        <v>3</v>
      </c>
      <c r="I84" s="7">
        <v>1.5</v>
      </c>
      <c r="J84" s="8">
        <f>SUM(G84:I84)</f>
        <v>8.5</v>
      </c>
      <c r="K84" s="8">
        <f>F84+J84</f>
        <v>19</v>
      </c>
    </row>
    <row r="85" spans="2:11" ht="12.75">
      <c r="B85" s="4" t="s">
        <v>23</v>
      </c>
      <c r="C85" s="7">
        <v>4</v>
      </c>
      <c r="D85" s="7">
        <v>4</v>
      </c>
      <c r="E85" s="7">
        <v>1</v>
      </c>
      <c r="F85" s="8">
        <f t="shared" si="15"/>
        <v>9</v>
      </c>
      <c r="G85" s="7">
        <v>4.5</v>
      </c>
      <c r="H85" s="7">
        <v>4</v>
      </c>
      <c r="I85" s="7">
        <v>1.5</v>
      </c>
      <c r="J85" s="8">
        <f t="shared" si="16"/>
        <v>10</v>
      </c>
      <c r="K85" s="8">
        <f t="shared" si="17"/>
        <v>19</v>
      </c>
    </row>
    <row r="86" spans="2:11" ht="12.75">
      <c r="B86" s="4" t="s">
        <v>25</v>
      </c>
      <c r="C86" s="7">
        <v>3</v>
      </c>
      <c r="D86" s="7">
        <v>3</v>
      </c>
      <c r="E86" s="7">
        <v>0</v>
      </c>
      <c r="F86" s="8">
        <f t="shared" si="15"/>
        <v>6</v>
      </c>
      <c r="G86" s="7">
        <v>4</v>
      </c>
      <c r="H86" s="7">
        <v>4</v>
      </c>
      <c r="I86" s="7">
        <v>2</v>
      </c>
      <c r="J86" s="8">
        <f t="shared" si="16"/>
        <v>10</v>
      </c>
      <c r="K86" s="8">
        <f t="shared" si="17"/>
        <v>16</v>
      </c>
    </row>
    <row r="87" spans="2:11" ht="12.75">
      <c r="B87" s="4" t="s">
        <v>79</v>
      </c>
      <c r="C87" s="7">
        <v>4</v>
      </c>
      <c r="D87" s="7">
        <v>3</v>
      </c>
      <c r="E87" s="7">
        <v>1.5</v>
      </c>
      <c r="F87" s="8">
        <f t="shared" si="15"/>
        <v>8.5</v>
      </c>
      <c r="G87" s="7">
        <v>3.5</v>
      </c>
      <c r="H87" s="7">
        <v>3</v>
      </c>
      <c r="I87" s="7">
        <v>0.5</v>
      </c>
      <c r="J87" s="8">
        <f t="shared" si="16"/>
        <v>7</v>
      </c>
      <c r="K87" s="8">
        <f t="shared" si="17"/>
        <v>15.5</v>
      </c>
    </row>
    <row r="88" spans="2:11" ht="12.75">
      <c r="B88" s="4" t="s">
        <v>80</v>
      </c>
      <c r="C88" s="7">
        <v>4</v>
      </c>
      <c r="D88" s="7">
        <v>4</v>
      </c>
      <c r="E88" s="7">
        <v>0</v>
      </c>
      <c r="F88" s="8">
        <f>SUM(C88:E88)</f>
        <v>8</v>
      </c>
      <c r="G88" s="7">
        <v>3.5</v>
      </c>
      <c r="H88" s="7">
        <v>3</v>
      </c>
      <c r="I88" s="7">
        <v>0</v>
      </c>
      <c r="J88" s="8">
        <f>SUM(G88:I88)</f>
        <v>6.5</v>
      </c>
      <c r="K88" s="8">
        <f>F88+J88</f>
        <v>14.5</v>
      </c>
    </row>
    <row r="89" spans="2:11" ht="12.75">
      <c r="B89" s="4" t="s">
        <v>78</v>
      </c>
      <c r="C89" s="7">
        <v>3</v>
      </c>
      <c r="D89" s="7">
        <v>3</v>
      </c>
      <c r="E89" s="7">
        <v>0.5</v>
      </c>
      <c r="F89" s="8">
        <f>SUM(C89:E89)</f>
        <v>6.5</v>
      </c>
      <c r="G89" s="7">
        <v>2.5</v>
      </c>
      <c r="H89" s="7">
        <v>3</v>
      </c>
      <c r="I89" s="7">
        <v>1</v>
      </c>
      <c r="J89" s="8">
        <f>SUM(G89:I89)</f>
        <v>6.5</v>
      </c>
      <c r="K89" s="8">
        <f>F89+J89</f>
        <v>13</v>
      </c>
    </row>
    <row r="90" spans="2:11" ht="12.75">
      <c r="B90" s="4" t="s">
        <v>81</v>
      </c>
      <c r="C90" s="7">
        <v>2</v>
      </c>
      <c r="D90" s="7">
        <v>2</v>
      </c>
      <c r="E90" s="7">
        <v>0</v>
      </c>
      <c r="F90" s="8">
        <f>SUM(C90:E90)</f>
        <v>4</v>
      </c>
      <c r="G90" s="7">
        <v>2.5</v>
      </c>
      <c r="H90" s="7">
        <v>3</v>
      </c>
      <c r="I90" s="7">
        <v>0</v>
      </c>
      <c r="J90" s="8">
        <f>SUM(G90:I90)</f>
        <v>5.5</v>
      </c>
      <c r="K90" s="8">
        <f>F90+J90</f>
        <v>9.5</v>
      </c>
    </row>
    <row r="91" spans="2:11" ht="12.75">
      <c r="B91" s="4" t="s">
        <v>82</v>
      </c>
      <c r="C91" s="7">
        <v>1</v>
      </c>
      <c r="D91" s="7">
        <v>2</v>
      </c>
      <c r="E91" s="7">
        <v>0</v>
      </c>
      <c r="F91" s="8">
        <f>SUM(C91:E91)</f>
        <v>3</v>
      </c>
      <c r="G91" s="7">
        <v>1</v>
      </c>
      <c r="H91" s="7">
        <v>2</v>
      </c>
      <c r="I91" s="7">
        <v>0</v>
      </c>
      <c r="J91" s="8">
        <f>SUM(G91:I91)</f>
        <v>3</v>
      </c>
      <c r="K91" s="8">
        <f>F91+J91</f>
        <v>6</v>
      </c>
    </row>
    <row r="93" ht="15">
      <c r="B93" s="1" t="s">
        <v>27</v>
      </c>
    </row>
    <row r="94" spans="3:11" ht="12.75">
      <c r="C94" s="3" t="s">
        <v>30</v>
      </c>
      <c r="D94" s="3" t="s">
        <v>30</v>
      </c>
      <c r="E94" s="3" t="s">
        <v>29</v>
      </c>
      <c r="F94" s="3" t="s">
        <v>31</v>
      </c>
      <c r="G94" s="3" t="s">
        <v>30</v>
      </c>
      <c r="H94" s="3" t="s">
        <v>30</v>
      </c>
      <c r="I94" s="3" t="s">
        <v>29</v>
      </c>
      <c r="J94" s="3" t="s">
        <v>32</v>
      </c>
      <c r="K94" s="3" t="s">
        <v>33</v>
      </c>
    </row>
    <row r="95" spans="2:11" ht="12.75">
      <c r="B95" s="4" t="s">
        <v>84</v>
      </c>
      <c r="C95" s="7">
        <v>6</v>
      </c>
      <c r="D95" s="7">
        <v>4</v>
      </c>
      <c r="E95" s="7">
        <v>4</v>
      </c>
      <c r="F95" s="8">
        <f>SUM(C95:E95)</f>
        <v>14</v>
      </c>
      <c r="G95" s="7">
        <v>6</v>
      </c>
      <c r="H95" s="7">
        <v>7</v>
      </c>
      <c r="I95" s="7">
        <v>5.5</v>
      </c>
      <c r="J95" s="8">
        <f>SUM(G95:I95)</f>
        <v>18.5</v>
      </c>
      <c r="K95" s="8">
        <f>F95+J95</f>
        <v>32.5</v>
      </c>
    </row>
    <row r="96" spans="2:11" ht="12.75">
      <c r="B96" s="4" t="s">
        <v>86</v>
      </c>
      <c r="C96" s="7">
        <v>6</v>
      </c>
      <c r="D96" s="7">
        <v>6</v>
      </c>
      <c r="E96" s="7">
        <v>0.5</v>
      </c>
      <c r="F96" s="8">
        <f>SUM(C96:E96)</f>
        <v>12.5</v>
      </c>
      <c r="G96" s="7">
        <v>5.5</v>
      </c>
      <c r="H96" s="7">
        <v>5</v>
      </c>
      <c r="I96" s="7">
        <v>1.5</v>
      </c>
      <c r="J96" s="8">
        <f>SUM(G96:I96)</f>
        <v>12</v>
      </c>
      <c r="K96" s="8">
        <f>F96+J96</f>
        <v>24.5</v>
      </c>
    </row>
    <row r="97" spans="2:11" ht="12.75">
      <c r="B97" s="4" t="s">
        <v>83</v>
      </c>
      <c r="C97" s="7">
        <v>5.5</v>
      </c>
      <c r="D97" s="7">
        <v>5</v>
      </c>
      <c r="E97" s="7">
        <v>1.5</v>
      </c>
      <c r="F97" s="8">
        <f>SUM(C97:E97)</f>
        <v>12</v>
      </c>
      <c r="G97" s="7">
        <v>5</v>
      </c>
      <c r="H97" s="7">
        <v>4</v>
      </c>
      <c r="I97" s="7">
        <v>1.5</v>
      </c>
      <c r="J97" s="8">
        <f>SUM(G97:I97)</f>
        <v>10.5</v>
      </c>
      <c r="K97" s="8">
        <f>F97+J97</f>
        <v>22.5</v>
      </c>
    </row>
    <row r="98" spans="2:11" ht="12.75">
      <c r="B98" s="4" t="s">
        <v>85</v>
      </c>
      <c r="C98" s="7">
        <v>4</v>
      </c>
      <c r="D98" s="7">
        <v>5</v>
      </c>
      <c r="E98" s="7">
        <v>1.5</v>
      </c>
      <c r="F98" s="8">
        <f>SUM(C98:E98)</f>
        <v>10.5</v>
      </c>
      <c r="G98" s="7">
        <v>4.5</v>
      </c>
      <c r="H98" s="7">
        <v>3</v>
      </c>
      <c r="I98" s="7">
        <v>2</v>
      </c>
      <c r="J98" s="8">
        <f>SUM(G98:I98)</f>
        <v>9.5</v>
      </c>
      <c r="K98" s="8">
        <f>F98+J98</f>
        <v>20</v>
      </c>
    </row>
    <row r="100" ht="15">
      <c r="B100" s="1" t="s">
        <v>88</v>
      </c>
    </row>
    <row r="101" spans="3:11" ht="12.75">
      <c r="C101" s="3" t="s">
        <v>30</v>
      </c>
      <c r="D101" s="3" t="s">
        <v>30</v>
      </c>
      <c r="E101" s="3" t="s">
        <v>29</v>
      </c>
      <c r="F101" s="3" t="s">
        <v>31</v>
      </c>
      <c r="G101" s="3" t="s">
        <v>30</v>
      </c>
      <c r="H101" s="3" t="s">
        <v>30</v>
      </c>
      <c r="I101" s="3" t="s">
        <v>29</v>
      </c>
      <c r="J101" s="3" t="s">
        <v>32</v>
      </c>
      <c r="K101" s="3" t="s">
        <v>33</v>
      </c>
    </row>
    <row r="102" spans="2:11" ht="12.75">
      <c r="B102" s="4" t="s">
        <v>28</v>
      </c>
      <c r="C102" s="7">
        <v>6.5</v>
      </c>
      <c r="D102" s="7">
        <v>5</v>
      </c>
      <c r="E102" s="7">
        <v>3</v>
      </c>
      <c r="F102" s="8">
        <f>SUM(C102:E102)</f>
        <v>14.5</v>
      </c>
      <c r="G102" s="7">
        <v>4</v>
      </c>
      <c r="H102" s="7">
        <v>4</v>
      </c>
      <c r="I102" s="7">
        <v>3.5</v>
      </c>
      <c r="J102" s="8">
        <f>SUM(G102:I102)</f>
        <v>11.5</v>
      </c>
      <c r="K102" s="8">
        <f>F102+J102</f>
        <v>26</v>
      </c>
    </row>
    <row r="103" spans="2:11" ht="12.75">
      <c r="B103" s="4" t="s">
        <v>87</v>
      </c>
      <c r="C103" s="7">
        <v>5</v>
      </c>
      <c r="D103" s="7">
        <v>4</v>
      </c>
      <c r="E103" s="7">
        <v>1</v>
      </c>
      <c r="F103" s="8">
        <f>SUM(C103:E103)</f>
        <v>10</v>
      </c>
      <c r="G103" s="7">
        <v>3.5</v>
      </c>
      <c r="H103" s="7">
        <v>3</v>
      </c>
      <c r="I103" s="7">
        <v>0</v>
      </c>
      <c r="J103" s="8">
        <f>SUM(G103:I103)</f>
        <v>6.5</v>
      </c>
      <c r="K103" s="8">
        <f>F103+J103</f>
        <v>16.5</v>
      </c>
    </row>
  </sheetData>
  <printOptions/>
  <pageMargins left="0.51" right="0.3" top="0.4" bottom="0.61" header="0.31" footer="0.5"/>
  <pageSetup horizontalDpi="300" verticalDpi="300" orientation="portrait" paperSize="9" r:id="rId1"/>
  <headerFooter alignWithMargins="0">
    <oddFooter>&amp;LSharks Ski Club&amp;CPage &amp;P of &amp;N&amp;RSubject to  final validation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Carr</cp:lastModifiedBy>
  <cp:lastPrinted>2002-10-11T19:14:18Z</cp:lastPrinted>
  <dcterms:created xsi:type="dcterms:W3CDTF">2002-10-11T18:25:32Z</dcterms:created>
  <dcterms:modified xsi:type="dcterms:W3CDTF">2002-10-14T10:09:30Z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-722345175</vt:i4>
  </property>
  <property fmtid="{D5CDD505-2E9C-101B-9397-08002B2CF9AE}" pid="3" name="_EmailSubject">
    <vt:lpwstr>Mini Moguls spreadsheet</vt:lpwstr>
  </property>
  <property fmtid="{D5CDD505-2E9C-101B-9397-08002B2CF9AE}" pid="4" name="_AuthorEmail">
    <vt:lpwstr>consco@btinternet.com</vt:lpwstr>
  </property>
  <property fmtid="{D5CDD505-2E9C-101B-9397-08002B2CF9AE}" pid="5" name="_AuthorEmailDisplayName">
    <vt:lpwstr>Stewart Smith</vt:lpwstr>
  </property>
</Properties>
</file>