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autoCompressPictures="0" defaultThemeVersion="124226"/>
  <bookViews>
    <workbookView xWindow="0" yWindow="0" windowWidth="11148" windowHeight="8040" tabRatio="884" activeTab="3"/>
  </bookViews>
  <sheets>
    <sheet name="Ski-X Order" sheetId="22" r:id="rId1"/>
    <sheet name="Ski-X M" sheetId="1" r:id="rId2"/>
    <sheet name="Ski-X F" sheetId="7" r:id="rId3"/>
    <sheet name="Ski-X Finals" sheetId="23" r:id="rId4"/>
    <sheet name="SBX M" sheetId="5" state="hidden" r:id="rId5"/>
    <sheet name="SBX F" sheetId="6" state="hidden" r:id="rId6"/>
  </sheets>
  <definedNames>
    <definedName name="_xlnm._FilterDatabase" localSheetId="4" hidden="1">'SBX M'!$A$7:$Z$7</definedName>
  </definedNames>
  <calcPr calcId="125725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7"/>
  <c r="S18"/>
  <c r="S12"/>
  <c r="S11"/>
  <c r="S15"/>
  <c r="S14"/>
  <c r="S8"/>
  <c r="S13"/>
  <c r="S10"/>
  <c r="S9"/>
  <c r="S17"/>
  <c r="S19"/>
  <c r="Q14" i="1"/>
  <c r="Q20" l="1"/>
  <c r="Q19"/>
  <c r="R19" l="1"/>
  <c r="R20"/>
  <c r="G12" i="6"/>
  <c r="G9"/>
  <c r="G13"/>
  <c r="G10"/>
  <c r="G14"/>
  <c r="G11"/>
  <c r="G8"/>
  <c r="H37" i="5"/>
  <c r="H9"/>
  <c r="H10"/>
  <c r="H11"/>
  <c r="H16"/>
  <c r="H13"/>
  <c r="H20"/>
  <c r="H14"/>
  <c r="H17"/>
  <c r="H18"/>
  <c r="H21"/>
  <c r="H15"/>
  <c r="H12"/>
  <c r="H19"/>
  <c r="H22"/>
  <c r="H23"/>
  <c r="G23" s="1"/>
  <c r="H24"/>
  <c r="H31"/>
  <c r="H25"/>
  <c r="H29"/>
  <c r="H33"/>
  <c r="H34"/>
  <c r="H30"/>
  <c r="H28"/>
  <c r="H32"/>
  <c r="H27"/>
  <c r="H26"/>
  <c r="H35"/>
  <c r="H36"/>
  <c r="H38"/>
  <c r="H8"/>
  <c r="G8" s="1"/>
  <c r="G24" l="1"/>
  <c r="G9"/>
  <c r="G38"/>
  <c r="G25"/>
  <c r="G19"/>
  <c r="G37"/>
  <c r="G35"/>
  <c r="G36"/>
  <c r="G30"/>
  <c r="G26"/>
  <c r="G27"/>
  <c r="G29"/>
  <c r="G28"/>
  <c r="G33"/>
  <c r="G32"/>
  <c r="G31"/>
  <c r="G34"/>
  <c r="G20"/>
  <c r="G21"/>
  <c r="G22"/>
  <c r="G14"/>
  <c r="G15"/>
  <c r="G16"/>
  <c r="G17"/>
  <c r="G12"/>
  <c r="G13"/>
  <c r="G18"/>
  <c r="G10"/>
  <c r="G11"/>
  <c r="Q17" i="1"/>
  <c r="Q9"/>
  <c r="Q12"/>
  <c r="Q10"/>
  <c r="Q16"/>
  <c r="Q11"/>
  <c r="Q15"/>
  <c r="Q13"/>
  <c r="Q18"/>
  <c r="Q26"/>
  <c r="Q22"/>
  <c r="Q23"/>
  <c r="Q21"/>
  <c r="Q24"/>
  <c r="Q27"/>
  <c r="Q28"/>
  <c r="Q29"/>
  <c r="Q25"/>
  <c r="Q8"/>
  <c r="R13" l="1"/>
  <c r="R10"/>
  <c r="R16"/>
  <c r="R17"/>
  <c r="R18"/>
  <c r="R11"/>
  <c r="R14"/>
  <c r="R12"/>
  <c r="R15"/>
  <c r="R27"/>
  <c r="R22"/>
  <c r="R23"/>
  <c r="R29"/>
  <c r="R21"/>
  <c r="R25"/>
  <c r="R24"/>
  <c r="R26"/>
  <c r="R28"/>
</calcChain>
</file>

<file path=xl/sharedStrings.xml><?xml version="1.0" encoding="utf-8"?>
<sst xmlns="http://schemas.openxmlformats.org/spreadsheetml/2006/main" count="624" uniqueCount="199">
  <si>
    <t>Open</t>
  </si>
  <si>
    <t>English Ski &amp; Snowboard Cross Champs 2017</t>
  </si>
  <si>
    <t>Bib</t>
  </si>
  <si>
    <t>Name</t>
  </si>
  <si>
    <t>Category</t>
  </si>
  <si>
    <t>Ski Cross Womens</t>
  </si>
  <si>
    <t>Ski Cross Mens</t>
  </si>
  <si>
    <t>Snowboard Cross Mens</t>
  </si>
  <si>
    <t>Snowboard Cross Womens</t>
  </si>
  <si>
    <t>Geoff</t>
  </si>
  <si>
    <t>Campbell-Brady</t>
  </si>
  <si>
    <t>Gary</t>
  </si>
  <si>
    <t>Howarth</t>
  </si>
  <si>
    <t>Surname</t>
  </si>
  <si>
    <t>YOB</t>
  </si>
  <si>
    <t>Masters</t>
  </si>
  <si>
    <t xml:space="preserve">Ben </t>
  </si>
  <si>
    <t>Jacklin</t>
  </si>
  <si>
    <t>Joel</t>
  </si>
  <si>
    <t>Marsh</t>
  </si>
  <si>
    <t>Charlie</t>
  </si>
  <si>
    <t>Harris</t>
  </si>
  <si>
    <t>Nicholas</t>
  </si>
  <si>
    <t>Alfie</t>
  </si>
  <si>
    <t>Sadler</t>
  </si>
  <si>
    <t>Rory</t>
  </si>
  <si>
    <t>Fin</t>
  </si>
  <si>
    <t>Tommy</t>
  </si>
  <si>
    <t>Cameron</t>
  </si>
  <si>
    <t>Scott</t>
  </si>
  <si>
    <t>Philip</t>
  </si>
  <si>
    <t>U16</t>
  </si>
  <si>
    <t>Dade</t>
  </si>
  <si>
    <t>Simpson</t>
  </si>
  <si>
    <t>Johns</t>
  </si>
  <si>
    <t>Bridson</t>
  </si>
  <si>
    <t>Bingham</t>
  </si>
  <si>
    <t>Liam</t>
  </si>
  <si>
    <t>Lewis</t>
  </si>
  <si>
    <t>Jake</t>
  </si>
  <si>
    <t>Alex</t>
  </si>
  <si>
    <t>Thomas</t>
  </si>
  <si>
    <t>Darnill</t>
  </si>
  <si>
    <t>Sola</t>
  </si>
  <si>
    <t>Oliver</t>
  </si>
  <si>
    <t>Roberts</t>
  </si>
  <si>
    <t>Mae</t>
  </si>
  <si>
    <t>Hodgson</t>
  </si>
  <si>
    <t>U12</t>
  </si>
  <si>
    <t>King</t>
  </si>
  <si>
    <t>Calder</t>
  </si>
  <si>
    <t>Quinn</t>
  </si>
  <si>
    <t>Germany</t>
  </si>
  <si>
    <t>Tazoe-Craig</t>
  </si>
  <si>
    <t>Jamie</t>
  </si>
  <si>
    <t>Burn</t>
  </si>
  <si>
    <t>Darren</t>
  </si>
  <si>
    <t>Swift</t>
  </si>
  <si>
    <t>Myles</t>
  </si>
  <si>
    <t>McNeany</t>
  </si>
  <si>
    <t>Tristan</t>
  </si>
  <si>
    <t>Brookes</t>
  </si>
  <si>
    <t>Andrews</t>
  </si>
  <si>
    <t>Kyle</t>
  </si>
  <si>
    <t>Wise</t>
  </si>
  <si>
    <t>Catherine</t>
  </si>
  <si>
    <t>Callaghan</t>
  </si>
  <si>
    <t>James</t>
  </si>
  <si>
    <t>Hallas</t>
  </si>
  <si>
    <t>Kennedy</t>
  </si>
  <si>
    <t>connelly</t>
  </si>
  <si>
    <t>Barnes-Miller</t>
  </si>
  <si>
    <t>Jakub</t>
  </si>
  <si>
    <t>Mis</t>
  </si>
  <si>
    <t>Bradley</t>
  </si>
  <si>
    <t>McDowall</t>
  </si>
  <si>
    <t>Gaulter</t>
  </si>
  <si>
    <t>Marko</t>
  </si>
  <si>
    <t>Vasilic</t>
  </si>
  <si>
    <t>Rowan</t>
  </si>
  <si>
    <t>U21</t>
  </si>
  <si>
    <t>Osmond</t>
  </si>
  <si>
    <t>Angus</t>
  </si>
  <si>
    <t>Webb</t>
  </si>
  <si>
    <t>William</t>
  </si>
  <si>
    <t>Ashworth</t>
  </si>
  <si>
    <t>Christie</t>
  </si>
  <si>
    <t>Fierman</t>
  </si>
  <si>
    <t>Mark</t>
  </si>
  <si>
    <t>Dodgson</t>
  </si>
  <si>
    <t>Edward</t>
  </si>
  <si>
    <t>Max</t>
  </si>
  <si>
    <t>Jorge</t>
  </si>
  <si>
    <t>Tynan</t>
  </si>
  <si>
    <t>Dunn</t>
  </si>
  <si>
    <t>Livesey</t>
  </si>
  <si>
    <t>Gillian</t>
  </si>
  <si>
    <t>Finnerty</t>
  </si>
  <si>
    <t>Fraya</t>
  </si>
  <si>
    <t>Williams</t>
  </si>
  <si>
    <t>Gemma</t>
  </si>
  <si>
    <t>Coutts</t>
  </si>
  <si>
    <t>Aimee</t>
  </si>
  <si>
    <t>Charlee</t>
  </si>
  <si>
    <t>Dean</t>
  </si>
  <si>
    <t>Jessica</t>
  </si>
  <si>
    <t>Vicki</t>
  </si>
  <si>
    <t>Maisie</t>
  </si>
  <si>
    <t>Emily</t>
  </si>
  <si>
    <t>Isabel</t>
  </si>
  <si>
    <t>Grace</t>
  </si>
  <si>
    <t>Hannah</t>
  </si>
  <si>
    <t>Jemima</t>
  </si>
  <si>
    <t>Brown</t>
  </si>
  <si>
    <t>Elektra</t>
  </si>
  <si>
    <t>Keen</t>
  </si>
  <si>
    <t>Lincoln</t>
  </si>
  <si>
    <t>Harrison</t>
  </si>
  <si>
    <t>Morgan</t>
  </si>
  <si>
    <t>Olivia</t>
  </si>
  <si>
    <t>Darcy</t>
  </si>
  <si>
    <t>Emma</t>
  </si>
  <si>
    <t>Howeson</t>
  </si>
  <si>
    <t>Weston</t>
  </si>
  <si>
    <t>Turner</t>
  </si>
  <si>
    <t>Christopher</t>
  </si>
  <si>
    <t>Joshua</t>
  </si>
  <si>
    <t>Yould</t>
  </si>
  <si>
    <t>themarshfamily@gmx.co.uk</t>
  </si>
  <si>
    <t>ncraig23@hotmail.com</t>
  </si>
  <si>
    <t>jburn@asachelt.org</t>
  </si>
  <si>
    <t>swifty@darrenswift.co.uk</t>
  </si>
  <si>
    <t>Myles.mcneany@gmail.com</t>
  </si>
  <si>
    <t>trist3@hotmail.com</t>
  </si>
  <si>
    <t>nicolasandrewssbx@hotmail.com</t>
  </si>
  <si>
    <t>kyle.wise@hotmail.co.uk</t>
  </si>
  <si>
    <t>pusycat_1991@hotmail.co.uk</t>
  </si>
  <si>
    <t>hallas360@gmail.com</t>
  </si>
  <si>
    <t>alexrobertkennedy@gmail.com</t>
  </si>
  <si>
    <t>oliver.connelly@live.co.uk</t>
  </si>
  <si>
    <t>stubber89@gmail.com</t>
  </si>
  <si>
    <t>misjakubb@gmail.com</t>
  </si>
  <si>
    <t>lewis1mac@btinternet.com</t>
  </si>
  <si>
    <t>bradley.gaulter@gmail.com</t>
  </si>
  <si>
    <t>marko100300@hotmail.co.uk</t>
  </si>
  <si>
    <t>rowancameron1998@hotmail.com</t>
  </si>
  <si>
    <t>osmondsnow@gmail.com</t>
  </si>
  <si>
    <t>n_tynan@hotmail.com</t>
  </si>
  <si>
    <t>penelopedunn@icloud.com</t>
  </si>
  <si>
    <t>kirsteen@webbfamily.me</t>
  </si>
  <si>
    <t>steve.ashworth@blueyonder.co.uk</t>
  </si>
  <si>
    <t>agrion@btinternet.com</t>
  </si>
  <si>
    <t>dodgsonc@virginmedia.com</t>
  </si>
  <si>
    <t>Joandfamily@icloud.com</t>
  </si>
  <si>
    <t>Visionmoto@yahoo.co.uk</t>
  </si>
  <si>
    <t>todd53@btinternet.com</t>
  </si>
  <si>
    <t>harrison180507@gmail.com</t>
  </si>
  <si>
    <t>James@sutton-hall.co.uk</t>
  </si>
  <si>
    <t>pmglf@leeds.ac.uk</t>
  </si>
  <si>
    <t>sarah.williams143@yahoo.co.uk</t>
  </si>
  <si>
    <t>kerry.mcmillan@sky.com</t>
  </si>
  <si>
    <t>Tashnut@hotmail.co.uk</t>
  </si>
  <si>
    <t>suehabibi@tiscali.co.uk</t>
  </si>
  <si>
    <t>Race</t>
  </si>
  <si>
    <t>Pts</t>
  </si>
  <si>
    <t>Rank</t>
  </si>
  <si>
    <t>Owen</t>
  </si>
  <si>
    <t>Pick</t>
  </si>
  <si>
    <t>Moore</t>
  </si>
  <si>
    <t>ROUND 1</t>
  </si>
  <si>
    <t>bib</t>
  </si>
  <si>
    <t>v</t>
  </si>
  <si>
    <t>ROUND 2</t>
  </si>
  <si>
    <t>ROUND 3</t>
  </si>
  <si>
    <t>ROUND 4</t>
  </si>
  <si>
    <t>ROUND 5</t>
  </si>
  <si>
    <t>ROUND 6</t>
  </si>
  <si>
    <t>ROUND 7</t>
  </si>
  <si>
    <t>Races</t>
  </si>
  <si>
    <t>Total</t>
  </si>
  <si>
    <t>ROUND 10</t>
  </si>
  <si>
    <t>ROUND 11</t>
  </si>
  <si>
    <t>ROUND 8</t>
  </si>
  <si>
    <t>Womens</t>
  </si>
  <si>
    <t>203 beat 223</t>
  </si>
  <si>
    <t>203 beat 209</t>
  </si>
  <si>
    <t>209 beat 223</t>
  </si>
  <si>
    <t>Deja</t>
  </si>
  <si>
    <t>Parker</t>
  </si>
  <si>
    <t xml:space="preserve">ROUND 9 </t>
  </si>
  <si>
    <t>Sum</t>
  </si>
  <si>
    <t>Semi Finals</t>
  </si>
  <si>
    <t>Ski</t>
  </si>
  <si>
    <t>vs</t>
  </si>
  <si>
    <t>Top Seed</t>
  </si>
  <si>
    <t>2nd Seed</t>
  </si>
  <si>
    <t>Final</t>
  </si>
  <si>
    <t>Small Final</t>
  </si>
  <si>
    <t>Winner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</si>
</sst>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" fontId="3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6" borderId="0" xfId="0" applyFill="1"/>
    <xf numFmtId="0" fontId="7" fillId="2" borderId="0" xfId="0" applyFont="1" applyFill="1"/>
    <xf numFmtId="0" fontId="8" fillId="3" borderId="0" xfId="0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813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36BE580-49E6-42C5-8A1A-CDEF10023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71775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99E3116-0F3E-4756-9EC0-E49092BAC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71775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447675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EE17997-DA3C-4140-BD34-1F91395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7177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5"/>
  <sheetViews>
    <sheetView topLeftCell="A144" workbookViewId="0">
      <selection activeCell="E176" sqref="E176"/>
    </sheetView>
  </sheetViews>
  <sheetFormatPr defaultRowHeight="14.4"/>
  <sheetData>
    <row r="1" spans="1:5">
      <c r="A1" s="21" t="s">
        <v>169</v>
      </c>
      <c r="B1" s="21"/>
      <c r="C1" s="21"/>
    </row>
    <row r="2" spans="1:5">
      <c r="A2" s="21"/>
      <c r="B2" s="21"/>
      <c r="C2" s="21"/>
    </row>
    <row r="3" spans="1:5">
      <c r="A3" s="21" t="s">
        <v>170</v>
      </c>
      <c r="B3" s="21"/>
      <c r="C3" s="21" t="s">
        <v>170</v>
      </c>
    </row>
    <row r="4" spans="1:5">
      <c r="A4" s="21"/>
      <c r="B4" s="21"/>
      <c r="C4" s="21"/>
    </row>
    <row r="5" spans="1:5">
      <c r="A5" s="15">
        <v>213</v>
      </c>
      <c r="B5" s="21" t="s">
        <v>171</v>
      </c>
      <c r="C5" s="13">
        <v>204</v>
      </c>
      <c r="D5" t="s">
        <v>0</v>
      </c>
      <c r="E5">
        <v>213</v>
      </c>
    </row>
    <row r="6" spans="1:5">
      <c r="A6" s="15">
        <v>222</v>
      </c>
      <c r="B6" s="21" t="s">
        <v>171</v>
      </c>
      <c r="C6" s="13">
        <v>208</v>
      </c>
      <c r="D6" t="s">
        <v>0</v>
      </c>
      <c r="E6">
        <v>222</v>
      </c>
    </row>
    <row r="7" spans="1:5">
      <c r="A7" s="15">
        <v>175</v>
      </c>
      <c r="B7" s="21" t="s">
        <v>171</v>
      </c>
      <c r="C7" s="13">
        <v>247</v>
      </c>
      <c r="D7" t="s">
        <v>0</v>
      </c>
      <c r="E7">
        <v>175</v>
      </c>
    </row>
    <row r="8" spans="1:5">
      <c r="A8" s="13">
        <v>211</v>
      </c>
      <c r="B8" s="21" t="s">
        <v>171</v>
      </c>
      <c r="C8" s="13">
        <v>241</v>
      </c>
      <c r="D8" t="s">
        <v>0</v>
      </c>
      <c r="E8">
        <v>241</v>
      </c>
    </row>
    <row r="9" spans="1:5">
      <c r="A9" s="13">
        <v>201</v>
      </c>
      <c r="B9" s="21" t="s">
        <v>171</v>
      </c>
      <c r="C9" s="13">
        <v>229</v>
      </c>
      <c r="D9" t="s">
        <v>31</v>
      </c>
      <c r="E9">
        <v>201</v>
      </c>
    </row>
    <row r="10" spans="1:5">
      <c r="A10" s="13">
        <v>243</v>
      </c>
      <c r="B10" s="21" t="s">
        <v>171</v>
      </c>
      <c r="C10" s="13">
        <v>209</v>
      </c>
      <c r="D10" t="s">
        <v>48</v>
      </c>
      <c r="E10">
        <v>243</v>
      </c>
    </row>
    <row r="11" spans="1:5">
      <c r="A11" s="13">
        <v>248</v>
      </c>
      <c r="B11" s="21" t="s">
        <v>171</v>
      </c>
      <c r="C11" s="13">
        <v>225</v>
      </c>
      <c r="D11" t="s">
        <v>48</v>
      </c>
      <c r="E11">
        <v>248</v>
      </c>
    </row>
    <row r="12" spans="1:5">
      <c r="A12" s="13">
        <v>63</v>
      </c>
      <c r="B12" s="21" t="s">
        <v>171</v>
      </c>
      <c r="C12" s="13">
        <v>236</v>
      </c>
      <c r="D12" t="s">
        <v>48</v>
      </c>
      <c r="E12">
        <v>63</v>
      </c>
    </row>
    <row r="13" spans="1:5">
      <c r="A13" s="13">
        <v>269</v>
      </c>
      <c r="B13" s="21" t="s">
        <v>171</v>
      </c>
      <c r="C13" s="13">
        <v>239</v>
      </c>
      <c r="D13" t="s">
        <v>48</v>
      </c>
      <c r="E13">
        <v>269</v>
      </c>
    </row>
    <row r="14" spans="1:5">
      <c r="A14" s="13">
        <v>217</v>
      </c>
      <c r="B14" s="21" t="s">
        <v>171</v>
      </c>
      <c r="C14" s="13">
        <v>171</v>
      </c>
      <c r="D14" t="s">
        <v>183</v>
      </c>
      <c r="E14">
        <v>171</v>
      </c>
    </row>
    <row r="15" spans="1:5">
      <c r="A15" s="13">
        <v>206</v>
      </c>
      <c r="B15" s="21" t="s">
        <v>171</v>
      </c>
      <c r="C15" s="13">
        <v>200</v>
      </c>
      <c r="D15" t="s">
        <v>183</v>
      </c>
      <c r="E15">
        <v>200</v>
      </c>
    </row>
    <row r="16" spans="1:5">
      <c r="A16" s="13">
        <v>233</v>
      </c>
      <c r="B16" s="21" t="s">
        <v>171</v>
      </c>
      <c r="C16" s="13">
        <v>80</v>
      </c>
      <c r="D16" t="s">
        <v>183</v>
      </c>
      <c r="E16">
        <v>233</v>
      </c>
    </row>
    <row r="17" spans="1:5">
      <c r="A17" s="13">
        <v>246</v>
      </c>
      <c r="B17" s="21" t="s">
        <v>171</v>
      </c>
      <c r="C17" s="13">
        <v>240</v>
      </c>
      <c r="D17" t="s">
        <v>183</v>
      </c>
      <c r="E17">
        <v>246</v>
      </c>
    </row>
    <row r="18" spans="1:5">
      <c r="A18" s="13">
        <v>212</v>
      </c>
      <c r="B18" s="21" t="s">
        <v>171</v>
      </c>
      <c r="C18" s="13">
        <v>216</v>
      </c>
      <c r="D18" t="s">
        <v>183</v>
      </c>
      <c r="E18">
        <v>212</v>
      </c>
    </row>
    <row r="19" spans="1:5">
      <c r="A19" s="13">
        <v>146</v>
      </c>
      <c r="B19" s="21" t="s">
        <v>171</v>
      </c>
      <c r="C19" s="13">
        <v>244</v>
      </c>
      <c r="D19" t="s">
        <v>183</v>
      </c>
      <c r="E19">
        <v>146</v>
      </c>
    </row>
    <row r="21" spans="1:5">
      <c r="A21" s="21" t="s">
        <v>172</v>
      </c>
      <c r="B21" s="21"/>
      <c r="C21" s="21"/>
    </row>
    <row r="22" spans="1:5">
      <c r="A22" s="21"/>
      <c r="B22" s="21"/>
      <c r="C22" s="21"/>
    </row>
    <row r="23" spans="1:5">
      <c r="A23" s="13">
        <v>204</v>
      </c>
      <c r="B23" s="21" t="s">
        <v>171</v>
      </c>
      <c r="C23" s="15">
        <v>232</v>
      </c>
      <c r="D23" t="s">
        <v>0</v>
      </c>
      <c r="E23">
        <v>232</v>
      </c>
    </row>
    <row r="24" spans="1:5">
      <c r="A24" s="13">
        <v>247</v>
      </c>
      <c r="B24" s="21" t="s">
        <v>171</v>
      </c>
      <c r="C24" s="15">
        <v>213</v>
      </c>
      <c r="D24" t="s">
        <v>0</v>
      </c>
      <c r="E24">
        <v>213</v>
      </c>
    </row>
    <row r="25" spans="1:5">
      <c r="A25" s="13">
        <v>241</v>
      </c>
      <c r="B25" s="21" t="s">
        <v>171</v>
      </c>
      <c r="C25" s="15">
        <v>222</v>
      </c>
      <c r="D25" t="s">
        <v>0</v>
      </c>
      <c r="E25">
        <v>241</v>
      </c>
    </row>
    <row r="26" spans="1:5">
      <c r="A26" s="13">
        <v>211</v>
      </c>
      <c r="B26" s="21" t="s">
        <v>171</v>
      </c>
      <c r="C26" s="15">
        <v>175</v>
      </c>
      <c r="D26" t="s">
        <v>0</v>
      </c>
      <c r="E26">
        <v>175</v>
      </c>
    </row>
    <row r="27" spans="1:5">
      <c r="A27" s="13">
        <v>229</v>
      </c>
      <c r="B27" s="21" t="s">
        <v>171</v>
      </c>
      <c r="C27" s="13">
        <v>201</v>
      </c>
      <c r="D27" t="s">
        <v>31</v>
      </c>
      <c r="E27">
        <v>229</v>
      </c>
    </row>
    <row r="28" spans="1:5">
      <c r="A28" s="13">
        <v>209</v>
      </c>
      <c r="B28" s="21" t="s">
        <v>171</v>
      </c>
      <c r="C28" s="13">
        <v>207</v>
      </c>
      <c r="D28" t="s">
        <v>48</v>
      </c>
      <c r="E28">
        <v>207</v>
      </c>
    </row>
    <row r="29" spans="1:5">
      <c r="A29" s="13">
        <v>236</v>
      </c>
      <c r="B29" s="21" t="s">
        <v>171</v>
      </c>
      <c r="C29" s="13">
        <v>243</v>
      </c>
      <c r="D29" t="s">
        <v>48</v>
      </c>
      <c r="E29">
        <v>243</v>
      </c>
    </row>
    <row r="30" spans="1:5">
      <c r="A30" s="13">
        <v>239</v>
      </c>
      <c r="B30" s="21" t="s">
        <v>171</v>
      </c>
      <c r="C30" s="13">
        <v>248</v>
      </c>
      <c r="D30" t="s">
        <v>48</v>
      </c>
      <c r="E30">
        <v>248</v>
      </c>
    </row>
    <row r="31" spans="1:5">
      <c r="A31" s="13">
        <v>269</v>
      </c>
      <c r="B31" s="21" t="s">
        <v>171</v>
      </c>
      <c r="C31" s="13">
        <v>63</v>
      </c>
      <c r="D31" t="s">
        <v>48</v>
      </c>
      <c r="E31">
        <v>63</v>
      </c>
    </row>
    <row r="32" spans="1:5">
      <c r="A32" s="21">
        <v>11</v>
      </c>
      <c r="B32" s="21" t="s">
        <v>171</v>
      </c>
      <c r="C32" s="13">
        <v>217</v>
      </c>
      <c r="D32" t="s">
        <v>183</v>
      </c>
    </row>
    <row r="33" spans="1:5">
      <c r="A33" s="13">
        <v>171</v>
      </c>
      <c r="B33" s="21" t="s">
        <v>171</v>
      </c>
      <c r="C33" s="13">
        <v>80</v>
      </c>
      <c r="D33" t="s">
        <v>183</v>
      </c>
      <c r="E33">
        <v>80</v>
      </c>
    </row>
    <row r="34" spans="1:5">
      <c r="A34" s="13">
        <v>240</v>
      </c>
      <c r="B34" s="21" t="s">
        <v>171</v>
      </c>
      <c r="C34" s="13">
        <v>206</v>
      </c>
      <c r="D34" t="s">
        <v>183</v>
      </c>
      <c r="E34">
        <v>240</v>
      </c>
    </row>
    <row r="35" spans="1:5">
      <c r="A35" s="13">
        <v>216</v>
      </c>
      <c r="B35" s="21" t="s">
        <v>171</v>
      </c>
      <c r="C35" s="13">
        <v>233</v>
      </c>
      <c r="D35" t="s">
        <v>183</v>
      </c>
      <c r="E35">
        <v>233</v>
      </c>
    </row>
    <row r="36" spans="1:5">
      <c r="A36" s="13">
        <v>244</v>
      </c>
      <c r="B36" s="21" t="s">
        <v>171</v>
      </c>
      <c r="C36" s="13">
        <v>246</v>
      </c>
      <c r="D36" t="s">
        <v>183</v>
      </c>
      <c r="E36">
        <v>246</v>
      </c>
    </row>
    <row r="37" spans="1:5">
      <c r="A37" s="13">
        <v>146</v>
      </c>
      <c r="B37" s="21" t="s">
        <v>171</v>
      </c>
      <c r="C37" s="13">
        <v>212</v>
      </c>
      <c r="D37" t="s">
        <v>183</v>
      </c>
      <c r="E37">
        <v>146</v>
      </c>
    </row>
    <row r="39" spans="1:5">
      <c r="A39" s="21" t="s">
        <v>173</v>
      </c>
      <c r="B39" s="21"/>
      <c r="C39" s="21"/>
    </row>
    <row r="40" spans="1:5">
      <c r="A40" s="21"/>
      <c r="B40" s="21"/>
      <c r="C40" s="21"/>
    </row>
    <row r="41" spans="1:5">
      <c r="A41" s="15">
        <v>232</v>
      </c>
      <c r="B41" s="21" t="s">
        <v>171</v>
      </c>
      <c r="C41" s="13">
        <v>208</v>
      </c>
      <c r="D41" t="s">
        <v>0</v>
      </c>
      <c r="E41">
        <v>208</v>
      </c>
    </row>
    <row r="42" spans="1:5">
      <c r="A42" s="13">
        <v>247</v>
      </c>
      <c r="B42" s="21" t="s">
        <v>171</v>
      </c>
      <c r="C42" s="13">
        <v>204</v>
      </c>
      <c r="D42" t="s">
        <v>0</v>
      </c>
      <c r="E42">
        <v>247</v>
      </c>
    </row>
    <row r="43" spans="1:5">
      <c r="A43" s="15">
        <v>213</v>
      </c>
      <c r="B43" s="21" t="s">
        <v>171</v>
      </c>
      <c r="C43" s="13">
        <v>211</v>
      </c>
      <c r="D43" t="s">
        <v>0</v>
      </c>
      <c r="E43">
        <v>213</v>
      </c>
    </row>
    <row r="44" spans="1:5">
      <c r="A44" s="15">
        <v>222</v>
      </c>
      <c r="B44" s="21" t="s">
        <v>171</v>
      </c>
      <c r="C44" s="15">
        <v>175</v>
      </c>
      <c r="D44" t="s">
        <v>0</v>
      </c>
      <c r="E44">
        <v>175</v>
      </c>
    </row>
    <row r="45" spans="1:5">
      <c r="A45" s="13">
        <v>201</v>
      </c>
      <c r="B45" s="21" t="s">
        <v>171</v>
      </c>
      <c r="C45" s="13">
        <v>229</v>
      </c>
      <c r="D45" t="s">
        <v>31</v>
      </c>
      <c r="E45">
        <v>201</v>
      </c>
    </row>
    <row r="46" spans="1:5">
      <c r="A46" s="13">
        <v>207</v>
      </c>
      <c r="B46" s="21" t="s">
        <v>171</v>
      </c>
      <c r="C46" s="13">
        <v>225</v>
      </c>
      <c r="D46" t="s">
        <v>48</v>
      </c>
      <c r="E46">
        <v>225</v>
      </c>
    </row>
    <row r="47" spans="1:5">
      <c r="A47" s="13">
        <v>236</v>
      </c>
      <c r="B47" s="21" t="s">
        <v>171</v>
      </c>
      <c r="C47" s="13">
        <v>209</v>
      </c>
      <c r="D47" t="s">
        <v>48</v>
      </c>
      <c r="E47">
        <v>209</v>
      </c>
    </row>
    <row r="48" spans="1:5">
      <c r="A48" s="13">
        <v>243</v>
      </c>
      <c r="B48" s="21" t="s">
        <v>171</v>
      </c>
      <c r="C48" s="13">
        <v>269</v>
      </c>
      <c r="D48" t="s">
        <v>48</v>
      </c>
      <c r="E48">
        <v>243</v>
      </c>
    </row>
    <row r="49" spans="1:5">
      <c r="A49" s="13">
        <v>248</v>
      </c>
      <c r="B49" s="21" t="s">
        <v>171</v>
      </c>
      <c r="C49" s="13">
        <v>63</v>
      </c>
      <c r="D49" t="s">
        <v>48</v>
      </c>
      <c r="E49">
        <v>63</v>
      </c>
    </row>
    <row r="50" spans="1:5">
      <c r="A50" s="13">
        <v>217</v>
      </c>
      <c r="B50" s="21" t="s">
        <v>171</v>
      </c>
      <c r="C50" s="13">
        <v>80</v>
      </c>
      <c r="D50" t="s">
        <v>183</v>
      </c>
      <c r="E50">
        <v>80</v>
      </c>
    </row>
    <row r="51" spans="1:5">
      <c r="A51" s="13">
        <v>240</v>
      </c>
      <c r="B51" s="21" t="s">
        <v>171</v>
      </c>
      <c r="C51" s="13">
        <v>200</v>
      </c>
      <c r="D51" t="s">
        <v>183</v>
      </c>
      <c r="E51">
        <v>240</v>
      </c>
    </row>
    <row r="52" spans="1:5">
      <c r="A52" s="13">
        <v>216</v>
      </c>
      <c r="B52" s="21" t="s">
        <v>171</v>
      </c>
      <c r="C52" s="13">
        <v>171</v>
      </c>
      <c r="D52" t="s">
        <v>183</v>
      </c>
      <c r="E52">
        <v>216</v>
      </c>
    </row>
    <row r="53" spans="1:5">
      <c r="A53" s="13">
        <v>206</v>
      </c>
      <c r="B53" s="21" t="s">
        <v>171</v>
      </c>
      <c r="C53" s="13">
        <v>244</v>
      </c>
      <c r="D53" t="s">
        <v>183</v>
      </c>
      <c r="E53">
        <v>244</v>
      </c>
    </row>
    <row r="54" spans="1:5">
      <c r="A54" s="13">
        <v>233</v>
      </c>
      <c r="B54" s="21" t="s">
        <v>171</v>
      </c>
      <c r="C54" s="13">
        <v>146</v>
      </c>
      <c r="D54" t="s">
        <v>183</v>
      </c>
      <c r="E54">
        <v>233</v>
      </c>
    </row>
    <row r="55" spans="1:5">
      <c r="A55" s="13">
        <v>246</v>
      </c>
      <c r="B55" s="21" t="s">
        <v>171</v>
      </c>
      <c r="C55" s="13">
        <v>212</v>
      </c>
      <c r="D55" t="s">
        <v>183</v>
      </c>
      <c r="E55">
        <v>212</v>
      </c>
    </row>
    <row r="57" spans="1:5">
      <c r="A57" s="21" t="s">
        <v>174</v>
      </c>
      <c r="B57" s="21"/>
      <c r="C57" s="21"/>
    </row>
    <row r="58" spans="1:5">
      <c r="A58" s="21"/>
      <c r="B58" s="21"/>
      <c r="C58" s="21"/>
    </row>
    <row r="59" spans="1:5">
      <c r="A59" s="13">
        <v>247</v>
      </c>
      <c r="B59" s="21" t="s">
        <v>171</v>
      </c>
      <c r="C59" s="15">
        <v>232</v>
      </c>
      <c r="D59" t="s">
        <v>0</v>
      </c>
      <c r="E59">
        <v>247</v>
      </c>
    </row>
    <row r="60" spans="1:5">
      <c r="A60" s="13">
        <v>208</v>
      </c>
      <c r="B60" s="21" t="s">
        <v>171</v>
      </c>
      <c r="C60" s="13">
        <v>241</v>
      </c>
      <c r="D60" t="s">
        <v>0</v>
      </c>
      <c r="E60">
        <v>208</v>
      </c>
    </row>
    <row r="61" spans="1:5">
      <c r="A61" s="13">
        <v>204</v>
      </c>
      <c r="B61" s="21" t="s">
        <v>171</v>
      </c>
      <c r="C61" s="13">
        <v>211</v>
      </c>
      <c r="D61" t="s">
        <v>0</v>
      </c>
      <c r="E61">
        <v>211</v>
      </c>
    </row>
    <row r="62" spans="1:5">
      <c r="A62" s="15">
        <v>222</v>
      </c>
      <c r="B62" s="21" t="s">
        <v>171</v>
      </c>
      <c r="C62" s="15">
        <v>213</v>
      </c>
      <c r="D62" t="s">
        <v>0</v>
      </c>
      <c r="E62">
        <v>222</v>
      </c>
    </row>
    <row r="63" spans="1:5">
      <c r="A63" s="13">
        <v>236</v>
      </c>
      <c r="B63" s="21" t="s">
        <v>171</v>
      </c>
      <c r="C63" s="13">
        <v>207</v>
      </c>
      <c r="D63" t="s">
        <v>48</v>
      </c>
      <c r="E63">
        <v>236</v>
      </c>
    </row>
    <row r="64" spans="1:5">
      <c r="A64" s="13">
        <v>225</v>
      </c>
      <c r="B64" s="21" t="s">
        <v>171</v>
      </c>
      <c r="C64" s="13">
        <v>239</v>
      </c>
      <c r="D64" t="s">
        <v>48</v>
      </c>
      <c r="E64">
        <v>239</v>
      </c>
    </row>
    <row r="65" spans="1:5">
      <c r="A65" s="13">
        <v>209</v>
      </c>
      <c r="B65" s="21" t="s">
        <v>171</v>
      </c>
      <c r="C65" s="13">
        <v>269</v>
      </c>
      <c r="D65" t="s">
        <v>48</v>
      </c>
      <c r="E65">
        <v>269</v>
      </c>
    </row>
    <row r="66" spans="1:5">
      <c r="A66" s="13">
        <v>248</v>
      </c>
      <c r="B66" s="21" t="s">
        <v>171</v>
      </c>
      <c r="C66" s="13">
        <v>243</v>
      </c>
      <c r="D66" t="s">
        <v>48</v>
      </c>
      <c r="E66">
        <v>243</v>
      </c>
    </row>
    <row r="67" spans="1:5">
      <c r="A67" s="13">
        <v>240</v>
      </c>
      <c r="B67" s="21" t="s">
        <v>171</v>
      </c>
      <c r="C67" s="13">
        <v>217</v>
      </c>
      <c r="D67" t="s">
        <v>183</v>
      </c>
      <c r="E67">
        <v>240</v>
      </c>
    </row>
    <row r="68" spans="1:5">
      <c r="A68" s="13">
        <v>80</v>
      </c>
      <c r="B68" s="21" t="s">
        <v>171</v>
      </c>
      <c r="C68" s="13">
        <v>216</v>
      </c>
      <c r="D68" t="s">
        <v>183</v>
      </c>
      <c r="E68">
        <v>80</v>
      </c>
    </row>
    <row r="69" spans="1:5">
      <c r="A69" s="13">
        <v>200</v>
      </c>
      <c r="B69" s="21" t="s">
        <v>171</v>
      </c>
      <c r="C69" s="13">
        <v>244</v>
      </c>
      <c r="D69" t="s">
        <v>183</v>
      </c>
      <c r="E69">
        <v>244</v>
      </c>
    </row>
    <row r="70" spans="1:5">
      <c r="A70" s="13">
        <v>171</v>
      </c>
      <c r="B70" s="21" t="s">
        <v>171</v>
      </c>
      <c r="C70" s="13">
        <v>146</v>
      </c>
      <c r="D70" t="s">
        <v>183</v>
      </c>
      <c r="E70">
        <v>146</v>
      </c>
    </row>
    <row r="71" spans="1:5">
      <c r="A71" s="13">
        <v>212</v>
      </c>
      <c r="B71" s="21" t="s">
        <v>171</v>
      </c>
      <c r="C71" s="13">
        <v>206</v>
      </c>
      <c r="D71" t="s">
        <v>183</v>
      </c>
      <c r="E71">
        <v>212</v>
      </c>
    </row>
    <row r="72" spans="1:5">
      <c r="A72" s="13">
        <v>246</v>
      </c>
      <c r="B72" s="21" t="s">
        <v>171</v>
      </c>
      <c r="C72" s="13">
        <v>233</v>
      </c>
      <c r="D72" t="s">
        <v>183</v>
      </c>
      <c r="E72">
        <v>246</v>
      </c>
    </row>
    <row r="74" spans="1:5">
      <c r="A74" s="21" t="s">
        <v>175</v>
      </c>
      <c r="B74" s="21"/>
      <c r="C74" s="21"/>
    </row>
    <row r="75" spans="1:5">
      <c r="A75" s="21"/>
      <c r="B75" s="21"/>
      <c r="C75" s="21"/>
    </row>
    <row r="76" spans="1:5">
      <c r="A76" s="15">
        <v>232</v>
      </c>
      <c r="B76" s="21" t="s">
        <v>171</v>
      </c>
      <c r="C76" s="13">
        <v>241</v>
      </c>
      <c r="D76" t="s">
        <v>0</v>
      </c>
      <c r="E76">
        <v>241</v>
      </c>
    </row>
    <row r="77" spans="1:5">
      <c r="A77" s="13">
        <v>211</v>
      </c>
      <c r="B77" s="21" t="s">
        <v>171</v>
      </c>
      <c r="C77" s="13">
        <v>247</v>
      </c>
      <c r="D77" t="s">
        <v>0</v>
      </c>
      <c r="E77">
        <v>247</v>
      </c>
    </row>
    <row r="78" spans="1:5">
      <c r="A78" s="15">
        <v>175</v>
      </c>
      <c r="B78" s="21" t="s">
        <v>171</v>
      </c>
      <c r="C78" s="13">
        <v>208</v>
      </c>
      <c r="D78" t="s">
        <v>0</v>
      </c>
      <c r="E78">
        <v>175</v>
      </c>
    </row>
    <row r="79" spans="1:5">
      <c r="A79" s="15">
        <v>222</v>
      </c>
      <c r="B79" s="21" t="s">
        <v>171</v>
      </c>
      <c r="C79" s="13">
        <v>204</v>
      </c>
      <c r="D79" t="s">
        <v>0</v>
      </c>
      <c r="E79">
        <v>222</v>
      </c>
    </row>
    <row r="80" spans="1:5">
      <c r="A80" s="13">
        <v>207</v>
      </c>
      <c r="B80" s="21" t="s">
        <v>171</v>
      </c>
      <c r="C80" s="13">
        <v>239</v>
      </c>
      <c r="D80" t="s">
        <v>48</v>
      </c>
      <c r="E80">
        <v>207</v>
      </c>
    </row>
    <row r="81" spans="1:5">
      <c r="A81" s="13">
        <v>269</v>
      </c>
      <c r="B81" s="21" t="s">
        <v>171</v>
      </c>
      <c r="C81" s="13">
        <v>236</v>
      </c>
      <c r="D81" t="s">
        <v>48</v>
      </c>
      <c r="E81">
        <v>269</v>
      </c>
    </row>
    <row r="82" spans="1:5">
      <c r="A82" s="13">
        <v>63</v>
      </c>
      <c r="B82" s="21" t="s">
        <v>171</v>
      </c>
      <c r="C82" s="13">
        <v>225</v>
      </c>
      <c r="D82" t="s">
        <v>48</v>
      </c>
      <c r="E82">
        <v>63</v>
      </c>
    </row>
    <row r="83" spans="1:5">
      <c r="A83" s="13">
        <v>248</v>
      </c>
      <c r="B83" s="21" t="s">
        <v>171</v>
      </c>
      <c r="C83" s="13">
        <v>209</v>
      </c>
      <c r="D83" t="s">
        <v>48</v>
      </c>
      <c r="E83">
        <v>248</v>
      </c>
    </row>
    <row r="84" spans="1:5">
      <c r="A84" s="13">
        <v>217</v>
      </c>
      <c r="B84" s="21" t="s">
        <v>171</v>
      </c>
      <c r="C84" s="13">
        <v>216</v>
      </c>
      <c r="D84" t="s">
        <v>183</v>
      </c>
      <c r="E84">
        <v>216</v>
      </c>
    </row>
    <row r="85" spans="1:5">
      <c r="A85" s="13">
        <v>244</v>
      </c>
      <c r="B85" s="21" t="s">
        <v>171</v>
      </c>
      <c r="C85" s="13">
        <v>240</v>
      </c>
      <c r="D85" t="s">
        <v>183</v>
      </c>
      <c r="E85">
        <v>240</v>
      </c>
    </row>
    <row r="86" spans="1:5">
      <c r="A86" s="13">
        <v>146</v>
      </c>
      <c r="B86" s="21" t="s">
        <v>171</v>
      </c>
      <c r="C86" s="13">
        <v>80</v>
      </c>
      <c r="D86" t="s">
        <v>183</v>
      </c>
      <c r="E86">
        <v>146</v>
      </c>
    </row>
    <row r="87" spans="1:5">
      <c r="A87" s="13">
        <v>212</v>
      </c>
      <c r="B87" s="21" t="s">
        <v>171</v>
      </c>
      <c r="C87" s="13">
        <v>200</v>
      </c>
      <c r="D87" t="s">
        <v>183</v>
      </c>
      <c r="E87">
        <v>212</v>
      </c>
    </row>
    <row r="88" spans="1:5">
      <c r="A88" s="13">
        <v>246</v>
      </c>
      <c r="B88" s="21" t="s">
        <v>171</v>
      </c>
      <c r="C88" s="13">
        <v>171</v>
      </c>
      <c r="D88" t="s">
        <v>183</v>
      </c>
      <c r="E88">
        <v>246</v>
      </c>
    </row>
    <row r="89" spans="1:5">
      <c r="A89" s="13">
        <v>206</v>
      </c>
      <c r="B89" s="21" t="s">
        <v>171</v>
      </c>
      <c r="C89" s="13">
        <v>233</v>
      </c>
      <c r="D89" t="s">
        <v>183</v>
      </c>
      <c r="E89">
        <v>233</v>
      </c>
    </row>
    <row r="91" spans="1:5">
      <c r="A91" s="21" t="s">
        <v>176</v>
      </c>
      <c r="B91" s="21"/>
      <c r="C91" s="21"/>
    </row>
    <row r="92" spans="1:5">
      <c r="A92" s="21"/>
      <c r="B92" s="21"/>
      <c r="C92" s="21"/>
    </row>
    <row r="93" spans="1:5">
      <c r="A93" s="13">
        <v>211</v>
      </c>
      <c r="B93" s="21" t="s">
        <v>171</v>
      </c>
      <c r="C93" s="15">
        <v>232</v>
      </c>
      <c r="D93" t="s">
        <v>0</v>
      </c>
      <c r="E93">
        <v>211</v>
      </c>
    </row>
    <row r="94" spans="1:5">
      <c r="A94" s="13">
        <v>241</v>
      </c>
      <c r="B94" s="21" t="s">
        <v>171</v>
      </c>
      <c r="C94" s="15">
        <v>175</v>
      </c>
      <c r="D94" t="s">
        <v>0</v>
      </c>
      <c r="E94">
        <v>241</v>
      </c>
    </row>
    <row r="95" spans="1:5">
      <c r="A95" s="13">
        <v>247</v>
      </c>
      <c r="B95" s="21" t="s">
        <v>171</v>
      </c>
      <c r="C95" s="15">
        <v>222</v>
      </c>
      <c r="D95" t="s">
        <v>0</v>
      </c>
      <c r="E95">
        <v>222</v>
      </c>
    </row>
    <row r="96" spans="1:5">
      <c r="A96" s="13">
        <v>208</v>
      </c>
      <c r="B96" s="21" t="s">
        <v>171</v>
      </c>
      <c r="C96" s="15">
        <v>213</v>
      </c>
      <c r="D96" t="s">
        <v>0</v>
      </c>
      <c r="E96">
        <v>208</v>
      </c>
    </row>
    <row r="97" spans="1:5">
      <c r="A97" s="13">
        <v>269</v>
      </c>
      <c r="B97" s="21" t="s">
        <v>171</v>
      </c>
      <c r="C97" s="13">
        <v>207</v>
      </c>
      <c r="D97" t="s">
        <v>48</v>
      </c>
      <c r="E97">
        <v>269</v>
      </c>
    </row>
    <row r="98" spans="1:5">
      <c r="A98" s="13">
        <v>239</v>
      </c>
      <c r="B98" s="21" t="s">
        <v>171</v>
      </c>
      <c r="C98" s="13">
        <v>63</v>
      </c>
      <c r="D98" t="s">
        <v>48</v>
      </c>
      <c r="E98">
        <v>63</v>
      </c>
    </row>
    <row r="99" spans="1:5">
      <c r="A99" s="13">
        <v>236</v>
      </c>
      <c r="B99" s="21" t="s">
        <v>171</v>
      </c>
      <c r="C99" s="13">
        <v>248</v>
      </c>
      <c r="D99" t="s">
        <v>48</v>
      </c>
      <c r="E99">
        <v>248</v>
      </c>
    </row>
    <row r="100" spans="1:5">
      <c r="A100" s="13">
        <v>225</v>
      </c>
      <c r="B100" s="21" t="s">
        <v>171</v>
      </c>
      <c r="C100" s="13">
        <v>243</v>
      </c>
      <c r="D100" t="s">
        <v>48</v>
      </c>
      <c r="E100">
        <v>243</v>
      </c>
    </row>
    <row r="101" spans="1:5">
      <c r="A101" s="13">
        <v>244</v>
      </c>
      <c r="B101" s="21" t="s">
        <v>171</v>
      </c>
      <c r="C101" s="13">
        <v>217</v>
      </c>
      <c r="D101" t="s">
        <v>183</v>
      </c>
      <c r="E101">
        <v>244</v>
      </c>
    </row>
    <row r="102" spans="1:5">
      <c r="A102" s="13">
        <v>216</v>
      </c>
      <c r="B102" s="21" t="s">
        <v>171</v>
      </c>
      <c r="C102" s="13">
        <v>146</v>
      </c>
      <c r="D102" t="s">
        <v>183</v>
      </c>
      <c r="E102">
        <v>146</v>
      </c>
    </row>
    <row r="103" spans="1:5">
      <c r="A103" s="13">
        <v>240</v>
      </c>
      <c r="B103" s="21" t="s">
        <v>171</v>
      </c>
      <c r="C103" s="13">
        <v>212</v>
      </c>
      <c r="D103" t="s">
        <v>183</v>
      </c>
      <c r="E103">
        <v>240</v>
      </c>
    </row>
    <row r="104" spans="1:5">
      <c r="A104" s="13">
        <v>80</v>
      </c>
      <c r="B104" s="21" t="s">
        <v>171</v>
      </c>
      <c r="C104" s="13">
        <v>246</v>
      </c>
      <c r="D104" t="s">
        <v>183</v>
      </c>
      <c r="E104">
        <v>246</v>
      </c>
    </row>
    <row r="105" spans="1:5">
      <c r="A105" s="13">
        <v>200</v>
      </c>
      <c r="B105" s="21" t="s">
        <v>171</v>
      </c>
      <c r="C105" s="13">
        <v>233</v>
      </c>
      <c r="D105" t="s">
        <v>183</v>
      </c>
      <c r="E105">
        <v>233</v>
      </c>
    </row>
    <row r="106" spans="1:5">
      <c r="A106" s="13">
        <v>171</v>
      </c>
      <c r="B106" s="21" t="s">
        <v>171</v>
      </c>
      <c r="C106" s="13">
        <v>206</v>
      </c>
      <c r="D106" t="s">
        <v>183</v>
      </c>
      <c r="E106">
        <v>171</v>
      </c>
    </row>
    <row r="108" spans="1:5">
      <c r="A108" s="21" t="s">
        <v>177</v>
      </c>
      <c r="B108" s="21"/>
      <c r="C108" s="21"/>
    </row>
    <row r="109" spans="1:5">
      <c r="A109" s="21"/>
      <c r="B109" s="21"/>
      <c r="C109" s="21"/>
    </row>
    <row r="110" spans="1:5">
      <c r="A110" s="15">
        <v>232</v>
      </c>
      <c r="B110" s="21" t="s">
        <v>171</v>
      </c>
      <c r="C110" s="15">
        <v>175</v>
      </c>
      <c r="D110" t="s">
        <v>0</v>
      </c>
      <c r="E110">
        <v>175</v>
      </c>
    </row>
    <row r="111" spans="1:5">
      <c r="A111" s="15">
        <v>222</v>
      </c>
      <c r="B111" s="21" t="s">
        <v>171</v>
      </c>
      <c r="C111" s="13">
        <v>211</v>
      </c>
      <c r="D111" t="s">
        <v>0</v>
      </c>
      <c r="E111">
        <v>222</v>
      </c>
    </row>
    <row r="112" spans="1:5">
      <c r="A112" s="15">
        <v>213</v>
      </c>
      <c r="B112" s="21" t="s">
        <v>171</v>
      </c>
      <c r="C112" s="13">
        <v>241</v>
      </c>
      <c r="D112" t="s">
        <v>0</v>
      </c>
      <c r="E112">
        <v>241</v>
      </c>
    </row>
    <row r="113" spans="1:5">
      <c r="A113" s="13">
        <v>208</v>
      </c>
      <c r="B113" s="21" t="s">
        <v>171</v>
      </c>
      <c r="C113" s="13">
        <v>204</v>
      </c>
      <c r="D113" t="s">
        <v>0</v>
      </c>
      <c r="E113">
        <v>208</v>
      </c>
    </row>
    <row r="114" spans="1:5">
      <c r="A114" s="13">
        <v>207</v>
      </c>
      <c r="B114" s="21" t="s">
        <v>171</v>
      </c>
      <c r="C114" s="13">
        <v>63</v>
      </c>
      <c r="D114" t="s">
        <v>48</v>
      </c>
      <c r="E114">
        <v>63</v>
      </c>
    </row>
    <row r="115" spans="1:5">
      <c r="A115" s="13">
        <v>248</v>
      </c>
      <c r="B115" s="21" t="s">
        <v>171</v>
      </c>
      <c r="C115" s="13">
        <v>269</v>
      </c>
      <c r="D115" t="s">
        <v>48</v>
      </c>
      <c r="E115">
        <v>248</v>
      </c>
    </row>
    <row r="116" spans="1:5">
      <c r="A116" s="13">
        <v>243</v>
      </c>
      <c r="B116" s="21" t="s">
        <v>171</v>
      </c>
      <c r="C116" s="13">
        <v>239</v>
      </c>
      <c r="D116" t="s">
        <v>48</v>
      </c>
      <c r="E116">
        <v>243</v>
      </c>
    </row>
    <row r="117" spans="1:5">
      <c r="A117" s="13">
        <v>225</v>
      </c>
      <c r="B117" s="21" t="s">
        <v>171</v>
      </c>
      <c r="C117" s="13">
        <v>209</v>
      </c>
      <c r="D117" t="s">
        <v>48</v>
      </c>
      <c r="E117">
        <v>209</v>
      </c>
    </row>
    <row r="118" spans="1:5">
      <c r="A118" s="13">
        <v>217</v>
      </c>
      <c r="B118" s="21" t="s">
        <v>171</v>
      </c>
      <c r="C118" s="13">
        <v>146</v>
      </c>
      <c r="D118" t="s">
        <v>183</v>
      </c>
      <c r="E118">
        <v>146</v>
      </c>
    </row>
    <row r="119" spans="1:5">
      <c r="A119" s="13">
        <v>212</v>
      </c>
      <c r="B119" s="21" t="s">
        <v>171</v>
      </c>
      <c r="C119" s="13">
        <v>244</v>
      </c>
      <c r="D119" t="s">
        <v>183</v>
      </c>
      <c r="E119">
        <v>212</v>
      </c>
    </row>
    <row r="120" spans="1:5">
      <c r="A120" s="13">
        <v>246</v>
      </c>
      <c r="B120" s="21" t="s">
        <v>171</v>
      </c>
      <c r="C120" s="13">
        <v>216</v>
      </c>
      <c r="D120" t="s">
        <v>183</v>
      </c>
      <c r="E120">
        <v>246</v>
      </c>
    </row>
    <row r="121" spans="1:5">
      <c r="A121" s="13">
        <v>233</v>
      </c>
      <c r="B121" s="21" t="s">
        <v>171</v>
      </c>
      <c r="C121" s="13">
        <v>240</v>
      </c>
      <c r="D121" t="s">
        <v>183</v>
      </c>
      <c r="E121">
        <v>240</v>
      </c>
    </row>
    <row r="122" spans="1:5">
      <c r="A122" s="13">
        <v>206</v>
      </c>
      <c r="B122" s="21" t="s">
        <v>171</v>
      </c>
      <c r="C122" s="13">
        <v>80</v>
      </c>
      <c r="D122" t="s">
        <v>183</v>
      </c>
      <c r="E122">
        <v>80</v>
      </c>
    </row>
    <row r="123" spans="1:5">
      <c r="A123" s="13">
        <v>200</v>
      </c>
      <c r="B123" s="21" t="s">
        <v>171</v>
      </c>
      <c r="C123" s="13">
        <v>171</v>
      </c>
      <c r="D123" t="s">
        <v>183</v>
      </c>
      <c r="E123">
        <v>171</v>
      </c>
    </row>
    <row r="125" spans="1:5">
      <c r="A125" s="21" t="s">
        <v>182</v>
      </c>
      <c r="B125" s="21"/>
      <c r="C125" s="21"/>
    </row>
    <row r="126" spans="1:5">
      <c r="A126" s="21"/>
      <c r="B126" s="21"/>
      <c r="C126" s="21"/>
    </row>
    <row r="127" spans="1:5">
      <c r="A127" s="15">
        <v>222</v>
      </c>
      <c r="B127" s="21" t="s">
        <v>171</v>
      </c>
      <c r="C127" s="15">
        <v>232</v>
      </c>
      <c r="D127" t="s">
        <v>0</v>
      </c>
      <c r="E127">
        <v>222</v>
      </c>
    </row>
    <row r="128" spans="1:5">
      <c r="A128" s="15">
        <v>175</v>
      </c>
      <c r="B128" s="21" t="s">
        <v>171</v>
      </c>
      <c r="C128" s="15">
        <v>213</v>
      </c>
      <c r="D128" t="s">
        <v>0</v>
      </c>
      <c r="E128">
        <v>175</v>
      </c>
    </row>
    <row r="129" spans="1:5">
      <c r="A129" s="13">
        <v>204</v>
      </c>
      <c r="B129" s="21" t="s">
        <v>171</v>
      </c>
      <c r="C129" s="13">
        <v>241</v>
      </c>
      <c r="D129" t="s">
        <v>0</v>
      </c>
      <c r="E129">
        <v>241</v>
      </c>
    </row>
    <row r="130" spans="1:5">
      <c r="A130" s="13">
        <v>208</v>
      </c>
      <c r="B130" s="21" t="s">
        <v>171</v>
      </c>
      <c r="C130" s="13">
        <v>247</v>
      </c>
      <c r="D130" t="s">
        <v>0</v>
      </c>
      <c r="E130">
        <v>208</v>
      </c>
    </row>
    <row r="131" spans="1:5">
      <c r="A131" s="13">
        <v>248</v>
      </c>
      <c r="B131" s="21" t="s">
        <v>171</v>
      </c>
      <c r="C131" s="13">
        <v>207</v>
      </c>
      <c r="D131" t="s">
        <v>48</v>
      </c>
      <c r="E131">
        <v>248</v>
      </c>
    </row>
    <row r="132" spans="1:5">
      <c r="A132" s="13">
        <v>63</v>
      </c>
      <c r="B132" s="21" t="s">
        <v>171</v>
      </c>
      <c r="C132" s="13">
        <v>243</v>
      </c>
      <c r="D132" t="s">
        <v>48</v>
      </c>
      <c r="E132">
        <v>63</v>
      </c>
    </row>
    <row r="133" spans="1:5">
      <c r="A133" s="13">
        <v>209</v>
      </c>
      <c r="B133" s="21" t="s">
        <v>171</v>
      </c>
      <c r="C133" s="13">
        <v>239</v>
      </c>
      <c r="D133" t="s">
        <v>48</v>
      </c>
      <c r="E133">
        <v>209</v>
      </c>
    </row>
    <row r="134" spans="1:5">
      <c r="A134" s="13">
        <v>225</v>
      </c>
      <c r="B134" s="21" t="s">
        <v>171</v>
      </c>
      <c r="C134" s="13">
        <v>236</v>
      </c>
      <c r="D134" t="s">
        <v>48</v>
      </c>
      <c r="E134">
        <v>236</v>
      </c>
    </row>
    <row r="135" spans="1:5">
      <c r="A135" s="13">
        <v>212</v>
      </c>
      <c r="B135" s="21" t="s">
        <v>171</v>
      </c>
      <c r="C135" s="13">
        <v>217</v>
      </c>
      <c r="D135" t="s">
        <v>183</v>
      </c>
      <c r="E135">
        <v>212</v>
      </c>
    </row>
    <row r="136" spans="1:5">
      <c r="A136" s="13">
        <v>146</v>
      </c>
      <c r="B136" s="21" t="s">
        <v>171</v>
      </c>
      <c r="C136" s="13">
        <v>246</v>
      </c>
      <c r="D136" t="s">
        <v>183</v>
      </c>
      <c r="E136">
        <v>146</v>
      </c>
    </row>
    <row r="137" spans="1:5">
      <c r="A137" s="13">
        <v>244</v>
      </c>
      <c r="B137" s="21" t="s">
        <v>171</v>
      </c>
      <c r="C137" s="13">
        <v>233</v>
      </c>
      <c r="D137" t="s">
        <v>183</v>
      </c>
      <c r="E137">
        <v>233</v>
      </c>
    </row>
    <row r="138" spans="1:5">
      <c r="A138" s="13">
        <v>216</v>
      </c>
      <c r="B138" s="21" t="s">
        <v>171</v>
      </c>
      <c r="C138" s="13">
        <v>206</v>
      </c>
      <c r="D138" t="s">
        <v>183</v>
      </c>
      <c r="E138">
        <v>216</v>
      </c>
    </row>
    <row r="139" spans="1:5">
      <c r="A139" s="13">
        <v>171</v>
      </c>
      <c r="B139" s="21" t="s">
        <v>171</v>
      </c>
      <c r="C139" s="13">
        <v>240</v>
      </c>
      <c r="D139" t="s">
        <v>183</v>
      </c>
      <c r="E139">
        <v>240</v>
      </c>
    </row>
    <row r="140" spans="1:5">
      <c r="A140" s="13">
        <v>200</v>
      </c>
      <c r="B140" s="21" t="s">
        <v>171</v>
      </c>
      <c r="C140" s="13">
        <v>80</v>
      </c>
      <c r="D140" t="s">
        <v>183</v>
      </c>
      <c r="E140">
        <v>80</v>
      </c>
    </row>
    <row r="142" spans="1:5">
      <c r="A142" s="21" t="s">
        <v>189</v>
      </c>
      <c r="B142" s="21"/>
      <c r="C142" s="21"/>
    </row>
    <row r="143" spans="1:5">
      <c r="A143" s="21"/>
      <c r="B143" s="21"/>
      <c r="C143" s="21"/>
    </row>
    <row r="144" spans="1:5">
      <c r="A144" s="15">
        <v>232</v>
      </c>
      <c r="B144" s="21" t="s">
        <v>171</v>
      </c>
      <c r="C144" s="15">
        <v>213</v>
      </c>
      <c r="D144" t="s">
        <v>0</v>
      </c>
      <c r="E144">
        <v>213</v>
      </c>
    </row>
    <row r="145" spans="1:5">
      <c r="A145" s="15">
        <v>175</v>
      </c>
      <c r="B145" s="21" t="s">
        <v>171</v>
      </c>
      <c r="C145" s="13">
        <v>204</v>
      </c>
      <c r="D145" t="s">
        <v>0</v>
      </c>
      <c r="E145">
        <v>175</v>
      </c>
    </row>
    <row r="146" spans="1:5">
      <c r="A146" s="13">
        <v>211</v>
      </c>
      <c r="B146" s="21" t="s">
        <v>171</v>
      </c>
      <c r="C146" s="13">
        <v>208</v>
      </c>
      <c r="D146" t="s">
        <v>0</v>
      </c>
      <c r="E146">
        <v>208</v>
      </c>
    </row>
    <row r="147" spans="1:5">
      <c r="A147" s="13">
        <v>241</v>
      </c>
      <c r="B147" s="21" t="s">
        <v>171</v>
      </c>
      <c r="C147" s="13">
        <v>247</v>
      </c>
      <c r="D147" t="s">
        <v>0</v>
      </c>
      <c r="E147">
        <v>241</v>
      </c>
    </row>
    <row r="148" spans="1:5">
      <c r="A148" s="13">
        <v>207</v>
      </c>
      <c r="B148" s="21" t="s">
        <v>171</v>
      </c>
      <c r="C148" s="13">
        <v>243</v>
      </c>
      <c r="D148" t="s">
        <v>48</v>
      </c>
      <c r="E148">
        <v>243</v>
      </c>
    </row>
    <row r="149" spans="1:5">
      <c r="A149" s="13">
        <v>63</v>
      </c>
      <c r="B149" s="21" t="s">
        <v>171</v>
      </c>
      <c r="C149" s="13">
        <v>209</v>
      </c>
      <c r="D149" t="s">
        <v>48</v>
      </c>
      <c r="E149">
        <v>63</v>
      </c>
    </row>
    <row r="150" spans="1:5">
      <c r="A150" s="13">
        <v>269</v>
      </c>
      <c r="B150" s="21" t="s">
        <v>171</v>
      </c>
      <c r="C150" s="13">
        <v>225</v>
      </c>
      <c r="D150" t="s">
        <v>48</v>
      </c>
      <c r="E150">
        <v>269</v>
      </c>
    </row>
    <row r="151" spans="1:5">
      <c r="A151" s="13">
        <v>239</v>
      </c>
      <c r="B151" s="21" t="s">
        <v>171</v>
      </c>
      <c r="C151" s="13">
        <v>236</v>
      </c>
      <c r="D151" t="s">
        <v>48</v>
      </c>
      <c r="E151">
        <v>239</v>
      </c>
    </row>
    <row r="152" spans="1:5">
      <c r="A152" s="13">
        <v>217</v>
      </c>
      <c r="B152" s="21" t="s">
        <v>171</v>
      </c>
      <c r="C152" s="13">
        <v>246</v>
      </c>
      <c r="D152" t="s">
        <v>183</v>
      </c>
      <c r="E152">
        <v>246</v>
      </c>
    </row>
    <row r="153" spans="1:5">
      <c r="A153" s="13">
        <v>233</v>
      </c>
      <c r="B153" s="21" t="s">
        <v>171</v>
      </c>
      <c r="C153" s="13">
        <v>212</v>
      </c>
      <c r="D153" t="s">
        <v>183</v>
      </c>
      <c r="E153">
        <v>233</v>
      </c>
    </row>
    <row r="154" spans="1:5">
      <c r="A154" s="13">
        <v>206</v>
      </c>
      <c r="B154" s="21" t="s">
        <v>171</v>
      </c>
      <c r="C154" s="13">
        <v>146</v>
      </c>
      <c r="D154" t="s">
        <v>183</v>
      </c>
      <c r="E154">
        <v>146</v>
      </c>
    </row>
    <row r="155" spans="1:5">
      <c r="A155" s="13">
        <v>244</v>
      </c>
      <c r="B155" s="21" t="s">
        <v>171</v>
      </c>
      <c r="C155" s="13">
        <v>171</v>
      </c>
      <c r="D155" t="s">
        <v>183</v>
      </c>
      <c r="E155">
        <v>244</v>
      </c>
    </row>
    <row r="156" spans="1:5">
      <c r="A156" s="13">
        <v>216</v>
      </c>
      <c r="B156" s="21" t="s">
        <v>171</v>
      </c>
      <c r="C156" s="13">
        <v>200</v>
      </c>
      <c r="D156" t="s">
        <v>183</v>
      </c>
      <c r="E156">
        <v>216</v>
      </c>
    </row>
    <row r="157" spans="1:5">
      <c r="A157" s="13">
        <v>240</v>
      </c>
      <c r="B157" s="21" t="s">
        <v>171</v>
      </c>
      <c r="C157" s="13">
        <v>80</v>
      </c>
      <c r="D157" t="s">
        <v>183</v>
      </c>
      <c r="E157">
        <v>80</v>
      </c>
    </row>
    <row r="159" spans="1:5">
      <c r="A159" s="21" t="s">
        <v>180</v>
      </c>
      <c r="B159" s="21"/>
      <c r="C159" s="21"/>
    </row>
    <row r="160" spans="1:5">
      <c r="A160" s="21"/>
      <c r="B160" s="21"/>
      <c r="C160" s="21"/>
    </row>
    <row r="161" spans="1:5">
      <c r="A161" s="13">
        <v>233</v>
      </c>
      <c r="B161" s="21" t="s">
        <v>171</v>
      </c>
      <c r="C161" s="13">
        <v>217</v>
      </c>
      <c r="D161" t="s">
        <v>183</v>
      </c>
      <c r="E161">
        <v>233</v>
      </c>
    </row>
    <row r="162" spans="1:5">
      <c r="A162" s="13">
        <v>246</v>
      </c>
      <c r="B162" s="21" t="s">
        <v>171</v>
      </c>
      <c r="C162" s="13">
        <v>206</v>
      </c>
      <c r="D162" t="s">
        <v>183</v>
      </c>
      <c r="E162">
        <v>246</v>
      </c>
    </row>
    <row r="163" spans="1:5">
      <c r="A163" s="13">
        <v>171</v>
      </c>
      <c r="B163" s="21" t="s">
        <v>171</v>
      </c>
      <c r="C163" s="13">
        <v>212</v>
      </c>
      <c r="D163" t="s">
        <v>183</v>
      </c>
      <c r="E163">
        <v>212</v>
      </c>
    </row>
    <row r="164" spans="1:5">
      <c r="A164" s="13">
        <v>200</v>
      </c>
      <c r="B164" s="21" t="s">
        <v>171</v>
      </c>
      <c r="C164" s="13">
        <v>146</v>
      </c>
      <c r="D164" t="s">
        <v>183</v>
      </c>
      <c r="E164">
        <v>146</v>
      </c>
    </row>
    <row r="165" spans="1:5">
      <c r="A165" s="13">
        <v>80</v>
      </c>
      <c r="B165" s="21" t="s">
        <v>171</v>
      </c>
      <c r="C165" s="13">
        <v>244</v>
      </c>
      <c r="D165" t="s">
        <v>183</v>
      </c>
      <c r="E165">
        <v>80</v>
      </c>
    </row>
    <row r="166" spans="1:5">
      <c r="A166" s="13">
        <v>240</v>
      </c>
      <c r="B166" s="21" t="s">
        <v>171</v>
      </c>
      <c r="C166" s="13">
        <v>216</v>
      </c>
      <c r="D166" t="s">
        <v>183</v>
      </c>
      <c r="E166">
        <v>240</v>
      </c>
    </row>
    <row r="167" spans="1:5">
      <c r="A167" s="21"/>
      <c r="B167" s="21"/>
      <c r="C167" s="21"/>
    </row>
    <row r="168" spans="1:5">
      <c r="A168" s="21" t="s">
        <v>181</v>
      </c>
      <c r="B168" s="21"/>
      <c r="C168" s="21"/>
    </row>
    <row r="169" spans="1:5">
      <c r="A169" s="21"/>
      <c r="B169" s="21"/>
      <c r="C169" s="21"/>
    </row>
    <row r="170" spans="1:5">
      <c r="A170" s="13">
        <v>217</v>
      </c>
      <c r="B170" s="21" t="s">
        <v>171</v>
      </c>
      <c r="C170" s="13">
        <v>206</v>
      </c>
      <c r="D170" t="s">
        <v>183</v>
      </c>
      <c r="E170">
        <v>206</v>
      </c>
    </row>
    <row r="171" spans="1:5">
      <c r="A171" s="13">
        <v>233</v>
      </c>
      <c r="B171" s="21" t="s">
        <v>171</v>
      </c>
      <c r="C171" s="13">
        <v>171</v>
      </c>
      <c r="D171" t="s">
        <v>183</v>
      </c>
      <c r="E171">
        <v>233</v>
      </c>
    </row>
    <row r="172" spans="1:5">
      <c r="A172" s="13">
        <v>246</v>
      </c>
      <c r="B172" s="21" t="s">
        <v>171</v>
      </c>
      <c r="C172" s="13">
        <v>200</v>
      </c>
      <c r="D172" t="s">
        <v>183</v>
      </c>
      <c r="E172">
        <v>246</v>
      </c>
    </row>
    <row r="173" spans="1:5">
      <c r="A173" s="13">
        <v>212</v>
      </c>
      <c r="B173" s="21" t="s">
        <v>171</v>
      </c>
      <c r="C173" s="13">
        <v>80</v>
      </c>
      <c r="D173" t="s">
        <v>183</v>
      </c>
      <c r="E173">
        <v>80</v>
      </c>
    </row>
    <row r="174" spans="1:5">
      <c r="A174" s="13">
        <v>146</v>
      </c>
      <c r="B174" s="21" t="s">
        <v>171</v>
      </c>
      <c r="C174" s="13">
        <v>240</v>
      </c>
      <c r="D174" t="s">
        <v>183</v>
      </c>
      <c r="E174">
        <v>146</v>
      </c>
    </row>
    <row r="175" spans="1:5">
      <c r="A175" s="13">
        <v>244</v>
      </c>
      <c r="B175" s="21" t="s">
        <v>171</v>
      </c>
      <c r="C175" s="13">
        <v>216</v>
      </c>
      <c r="D175" t="s">
        <v>183</v>
      </c>
      <c r="E175">
        <v>244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Y29"/>
  <sheetViews>
    <sheetView workbookViewId="0">
      <selection activeCell="C23" sqref="C23"/>
    </sheetView>
  </sheetViews>
  <sheetFormatPr defaultColWidth="8.88671875" defaultRowHeight="14.4"/>
  <cols>
    <col min="1" max="1" width="10" style="14" bestFit="1" customWidth="1"/>
    <col min="2" max="2" width="10.44140625" bestFit="1" customWidth="1"/>
    <col min="3" max="3" width="15.33203125" bestFit="1" customWidth="1"/>
    <col min="4" max="4" width="12" customWidth="1"/>
    <col min="5" max="5" width="11.33203125" customWidth="1"/>
    <col min="6" max="6" width="2" customWidth="1"/>
    <col min="7" max="7" width="3.5546875" customWidth="1"/>
    <col min="8" max="16" width="2" bestFit="1" customWidth="1"/>
    <col min="17" max="17" width="3.44140625" bestFit="1" customWidth="1"/>
    <col min="18" max="18" width="12.44140625" bestFit="1" customWidth="1"/>
    <col min="19" max="19" width="6.33203125" bestFit="1" customWidth="1"/>
    <col min="22" max="22" width="18.33203125" bestFit="1" customWidth="1"/>
  </cols>
  <sheetData>
    <row r="1" spans="1:25" s="1" customFormat="1" ht="15" thickBot="1">
      <c r="A1" s="4"/>
    </row>
    <row r="2" spans="1:25" s="1" customFormat="1" ht="15" thickTop="1">
      <c r="A2" s="4"/>
      <c r="E2" s="23" t="s">
        <v>1</v>
      </c>
      <c r="F2" s="24"/>
      <c r="G2" s="24"/>
      <c r="H2" s="24"/>
      <c r="I2" s="24"/>
      <c r="J2" s="24"/>
      <c r="K2" s="25"/>
    </row>
    <row r="3" spans="1:25" s="1" customFormat="1">
      <c r="A3" s="4"/>
      <c r="E3" s="26"/>
      <c r="F3" s="27"/>
      <c r="G3" s="27"/>
      <c r="H3" s="27"/>
      <c r="I3" s="27"/>
      <c r="J3" s="27"/>
      <c r="K3" s="28"/>
    </row>
    <row r="4" spans="1:25" s="1" customFormat="1" ht="21.75" customHeight="1" thickBot="1">
      <c r="A4" s="4"/>
      <c r="E4" s="29"/>
      <c r="F4" s="30"/>
      <c r="G4" s="30"/>
      <c r="H4" s="30"/>
      <c r="I4" s="30"/>
      <c r="J4" s="30"/>
      <c r="K4" s="31"/>
    </row>
    <row r="5" spans="1:25" s="1" customFormat="1" ht="21.75" customHeight="1" thickTop="1">
      <c r="A5" s="4"/>
      <c r="E5" s="2"/>
      <c r="F5" s="2"/>
      <c r="G5" s="2"/>
      <c r="H5" s="2"/>
      <c r="I5" s="2"/>
      <c r="J5" s="2"/>
      <c r="K5" s="2"/>
    </row>
    <row r="6" spans="1:25" s="1" customFormat="1" ht="21.75" customHeight="1" thickBot="1">
      <c r="A6" s="32" t="s">
        <v>6</v>
      </c>
      <c r="B6" s="32"/>
      <c r="C6" s="32"/>
      <c r="D6" s="32"/>
      <c r="E6" s="8"/>
      <c r="F6" s="8"/>
      <c r="G6" s="8"/>
      <c r="H6" s="33" t="s">
        <v>163</v>
      </c>
      <c r="I6" s="33"/>
      <c r="J6" s="33"/>
      <c r="K6" s="33"/>
      <c r="L6" s="33"/>
      <c r="M6" s="33"/>
      <c r="N6" s="33"/>
      <c r="O6" s="33"/>
      <c r="P6" s="33"/>
    </row>
    <row r="7" spans="1:25" s="3" customFormat="1">
      <c r="A7" s="5" t="s">
        <v>2</v>
      </c>
      <c r="B7" s="3" t="s">
        <v>3</v>
      </c>
      <c r="C7" s="3" t="s">
        <v>13</v>
      </c>
      <c r="D7" s="3" t="s">
        <v>14</v>
      </c>
      <c r="E7" s="3" t="s">
        <v>4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6</v>
      </c>
      <c r="N7" s="3">
        <v>7</v>
      </c>
      <c r="O7" s="3">
        <v>8</v>
      </c>
      <c r="P7" s="3">
        <v>9</v>
      </c>
      <c r="Q7" s="5" t="s">
        <v>164</v>
      </c>
      <c r="R7" s="3" t="s">
        <v>165</v>
      </c>
      <c r="T7" s="9"/>
      <c r="U7" s="10"/>
      <c r="V7" s="10"/>
      <c r="W7" s="10"/>
      <c r="X7" s="9"/>
      <c r="Y7" s="11"/>
    </row>
    <row r="8" spans="1:25">
      <c r="A8" s="13">
        <v>249</v>
      </c>
      <c r="B8" t="s">
        <v>9</v>
      </c>
      <c r="C8" t="s">
        <v>10</v>
      </c>
      <c r="D8">
        <v>1971</v>
      </c>
      <c r="E8" t="s">
        <v>15</v>
      </c>
      <c r="Q8" s="12">
        <f t="shared" ref="Q8:Q20" si="0">SUM(H8:P8)</f>
        <v>0</v>
      </c>
      <c r="R8">
        <v>1</v>
      </c>
    </row>
    <row r="9" spans="1:25">
      <c r="A9" s="13">
        <v>231</v>
      </c>
      <c r="B9" t="s">
        <v>16</v>
      </c>
      <c r="C9" t="s">
        <v>17</v>
      </c>
      <c r="D9">
        <v>1999</v>
      </c>
      <c r="E9" t="s">
        <v>80</v>
      </c>
      <c r="Q9" s="12">
        <f t="shared" si="0"/>
        <v>0</v>
      </c>
      <c r="R9">
        <v>1</v>
      </c>
    </row>
    <row r="10" spans="1:25">
      <c r="A10" s="13">
        <v>175</v>
      </c>
      <c r="B10" t="s">
        <v>22</v>
      </c>
      <c r="C10" t="s">
        <v>36</v>
      </c>
      <c r="D10">
        <v>2002</v>
      </c>
      <c r="E10" t="s">
        <v>0</v>
      </c>
      <c r="H10">
        <v>3</v>
      </c>
      <c r="I10">
        <v>3</v>
      </c>
      <c r="J10">
        <v>3</v>
      </c>
      <c r="L10">
        <v>3</v>
      </c>
      <c r="N10">
        <v>3</v>
      </c>
      <c r="O10">
        <v>3</v>
      </c>
      <c r="P10">
        <v>3</v>
      </c>
      <c r="Q10" s="12">
        <f t="shared" ref="Q10:Q18" si="1">SUM(H10:P10)</f>
        <v>21</v>
      </c>
      <c r="R10">
        <f t="shared" ref="R10:R18" si="2">RANK(Q10,$Q$10:$Q$18)</f>
        <v>1</v>
      </c>
    </row>
    <row r="11" spans="1:25">
      <c r="A11" s="13">
        <v>241</v>
      </c>
      <c r="B11" t="s">
        <v>27</v>
      </c>
      <c r="C11" t="s">
        <v>32</v>
      </c>
      <c r="D11">
        <v>2003</v>
      </c>
      <c r="E11" t="s">
        <v>0</v>
      </c>
      <c r="H11">
        <v>3</v>
      </c>
      <c r="I11">
        <v>3</v>
      </c>
      <c r="L11">
        <v>3</v>
      </c>
      <c r="M11">
        <v>3</v>
      </c>
      <c r="N11">
        <v>3</v>
      </c>
      <c r="O11">
        <v>3</v>
      </c>
      <c r="P11">
        <v>3</v>
      </c>
      <c r="Q11" s="12">
        <f t="shared" si="1"/>
        <v>21</v>
      </c>
      <c r="R11">
        <f t="shared" si="2"/>
        <v>1</v>
      </c>
    </row>
    <row r="12" spans="1:25">
      <c r="A12" s="13">
        <v>222</v>
      </c>
      <c r="B12" t="s">
        <v>18</v>
      </c>
      <c r="C12" t="s">
        <v>19</v>
      </c>
      <c r="D12">
        <v>2004</v>
      </c>
      <c r="E12" t="s">
        <v>0</v>
      </c>
      <c r="H12">
        <v>3</v>
      </c>
      <c r="K12">
        <v>3</v>
      </c>
      <c r="L12">
        <v>3</v>
      </c>
      <c r="M12">
        <v>3</v>
      </c>
      <c r="N12">
        <v>3</v>
      </c>
      <c r="O12">
        <v>3</v>
      </c>
      <c r="Q12" s="12">
        <f t="shared" si="1"/>
        <v>18</v>
      </c>
      <c r="R12">
        <f t="shared" si="2"/>
        <v>3</v>
      </c>
    </row>
    <row r="13" spans="1:25">
      <c r="A13" s="13">
        <v>208</v>
      </c>
      <c r="B13" t="s">
        <v>29</v>
      </c>
      <c r="C13" t="s">
        <v>34</v>
      </c>
      <c r="D13">
        <v>2003</v>
      </c>
      <c r="E13" t="s">
        <v>0</v>
      </c>
      <c r="J13">
        <v>3</v>
      </c>
      <c r="K13">
        <v>3</v>
      </c>
      <c r="M13">
        <v>3</v>
      </c>
      <c r="N13">
        <v>3</v>
      </c>
      <c r="O13">
        <v>3</v>
      </c>
      <c r="P13">
        <v>3</v>
      </c>
      <c r="Q13" s="12">
        <f t="shared" si="1"/>
        <v>18</v>
      </c>
      <c r="R13">
        <f t="shared" si="2"/>
        <v>3</v>
      </c>
    </row>
    <row r="14" spans="1:25">
      <c r="A14" s="13">
        <v>213</v>
      </c>
      <c r="B14" t="s">
        <v>20</v>
      </c>
      <c r="C14" t="s">
        <v>21</v>
      </c>
      <c r="D14">
        <v>2003</v>
      </c>
      <c r="E14" t="s">
        <v>0</v>
      </c>
      <c r="H14">
        <v>3</v>
      </c>
      <c r="I14">
        <v>3</v>
      </c>
      <c r="J14">
        <v>3</v>
      </c>
      <c r="P14">
        <v>3</v>
      </c>
      <c r="Q14" s="12">
        <f t="shared" si="1"/>
        <v>12</v>
      </c>
      <c r="R14">
        <f t="shared" si="2"/>
        <v>5</v>
      </c>
    </row>
    <row r="15" spans="1:25">
      <c r="A15" s="13">
        <v>247</v>
      </c>
      <c r="B15" t="s">
        <v>28</v>
      </c>
      <c r="C15" t="s">
        <v>33</v>
      </c>
      <c r="D15">
        <v>2002</v>
      </c>
      <c r="E15" t="s">
        <v>0</v>
      </c>
      <c r="J15">
        <v>3</v>
      </c>
      <c r="K15">
        <v>3</v>
      </c>
      <c r="L15">
        <v>3</v>
      </c>
      <c r="Q15" s="12">
        <f t="shared" si="1"/>
        <v>9</v>
      </c>
      <c r="R15">
        <f t="shared" si="2"/>
        <v>6</v>
      </c>
    </row>
    <row r="16" spans="1:25">
      <c r="A16" s="13">
        <v>211</v>
      </c>
      <c r="B16" t="s">
        <v>23</v>
      </c>
      <c r="C16" t="s">
        <v>24</v>
      </c>
      <c r="D16">
        <v>2003</v>
      </c>
      <c r="E16" t="s">
        <v>0</v>
      </c>
      <c r="K16">
        <v>3</v>
      </c>
      <c r="M16">
        <v>3</v>
      </c>
      <c r="Q16" s="12">
        <f t="shared" si="1"/>
        <v>6</v>
      </c>
      <c r="R16">
        <f t="shared" si="2"/>
        <v>7</v>
      </c>
    </row>
    <row r="17" spans="1:18">
      <c r="A17" s="13">
        <v>232</v>
      </c>
      <c r="B17" t="s">
        <v>11</v>
      </c>
      <c r="C17" t="s">
        <v>12</v>
      </c>
      <c r="D17">
        <v>1971</v>
      </c>
      <c r="E17" t="s">
        <v>0</v>
      </c>
      <c r="I17">
        <v>3</v>
      </c>
      <c r="Q17" s="12">
        <f t="shared" si="1"/>
        <v>3</v>
      </c>
      <c r="R17">
        <f t="shared" si="2"/>
        <v>8</v>
      </c>
    </row>
    <row r="18" spans="1:18">
      <c r="A18" s="13">
        <v>204</v>
      </c>
      <c r="B18" t="s">
        <v>30</v>
      </c>
      <c r="C18" t="s">
        <v>35</v>
      </c>
      <c r="D18">
        <v>2004</v>
      </c>
      <c r="E18" t="s">
        <v>0</v>
      </c>
      <c r="Q18" s="12">
        <f t="shared" si="1"/>
        <v>0</v>
      </c>
      <c r="R18">
        <f t="shared" si="2"/>
        <v>9</v>
      </c>
    </row>
    <row r="19" spans="1:18">
      <c r="A19" s="13">
        <v>201</v>
      </c>
      <c r="B19" t="s">
        <v>25</v>
      </c>
      <c r="C19" t="s">
        <v>10</v>
      </c>
      <c r="D19">
        <v>2004</v>
      </c>
      <c r="E19" t="s">
        <v>31</v>
      </c>
      <c r="H19">
        <v>3</v>
      </c>
      <c r="J19">
        <v>3</v>
      </c>
      <c r="Q19" s="12">
        <f t="shared" si="0"/>
        <v>6</v>
      </c>
      <c r="R19">
        <f>RANK(Q19,$Q$19:$Q$20)</f>
        <v>1</v>
      </c>
    </row>
    <row r="20" spans="1:18">
      <c r="A20" s="13">
        <v>229</v>
      </c>
      <c r="B20" t="s">
        <v>26</v>
      </c>
      <c r="C20" t="s">
        <v>10</v>
      </c>
      <c r="D20">
        <v>2002</v>
      </c>
      <c r="E20" t="s">
        <v>31</v>
      </c>
      <c r="I20">
        <v>3</v>
      </c>
      <c r="Q20" s="12">
        <f t="shared" si="0"/>
        <v>3</v>
      </c>
      <c r="R20">
        <f>RANK(Q20,$Q$19:$Q$20)</f>
        <v>2</v>
      </c>
    </row>
    <row r="21" spans="1:18">
      <c r="A21" s="13">
        <v>63</v>
      </c>
      <c r="B21" t="s">
        <v>39</v>
      </c>
      <c r="C21" t="s">
        <v>32</v>
      </c>
      <c r="D21">
        <v>2006</v>
      </c>
      <c r="E21" t="s">
        <v>48</v>
      </c>
      <c r="H21">
        <v>3</v>
      </c>
      <c r="I21">
        <v>3</v>
      </c>
      <c r="J21">
        <v>3</v>
      </c>
      <c r="L21">
        <v>3</v>
      </c>
      <c r="M21">
        <v>3</v>
      </c>
      <c r="N21">
        <v>3</v>
      </c>
      <c r="O21">
        <v>3</v>
      </c>
      <c r="P21">
        <v>3</v>
      </c>
      <c r="Q21" s="12">
        <f t="shared" ref="Q21:Q29" si="3">SUM(H21:P21)</f>
        <v>24</v>
      </c>
      <c r="R21">
        <f t="shared" ref="R21:R29" si="4">RANK(Q21,$Q$21:$Q$29)</f>
        <v>1</v>
      </c>
    </row>
    <row r="22" spans="1:18">
      <c r="A22" s="13">
        <v>243</v>
      </c>
      <c r="B22" t="s">
        <v>38</v>
      </c>
      <c r="C22" t="s">
        <v>50</v>
      </c>
      <c r="D22">
        <v>2006</v>
      </c>
      <c r="E22" t="s">
        <v>48</v>
      </c>
      <c r="H22">
        <v>3</v>
      </c>
      <c r="I22">
        <v>3</v>
      </c>
      <c r="J22">
        <v>3</v>
      </c>
      <c r="K22">
        <v>3</v>
      </c>
      <c r="M22">
        <v>3</v>
      </c>
      <c r="N22">
        <v>3</v>
      </c>
      <c r="P22">
        <v>3</v>
      </c>
      <c r="Q22" s="12">
        <f t="shared" si="3"/>
        <v>21</v>
      </c>
      <c r="R22">
        <f t="shared" si="4"/>
        <v>2</v>
      </c>
    </row>
    <row r="23" spans="1:18">
      <c r="A23" s="13">
        <v>248</v>
      </c>
      <c r="B23" t="s">
        <v>20</v>
      </c>
      <c r="C23" t="s">
        <v>51</v>
      </c>
      <c r="D23">
        <v>2007</v>
      </c>
      <c r="E23" t="s">
        <v>48</v>
      </c>
      <c r="H23">
        <v>3</v>
      </c>
      <c r="I23">
        <v>3</v>
      </c>
      <c r="L23">
        <v>3</v>
      </c>
      <c r="M23">
        <v>3</v>
      </c>
      <c r="N23">
        <v>3</v>
      </c>
      <c r="O23">
        <v>3</v>
      </c>
      <c r="Q23" s="12">
        <f t="shared" si="3"/>
        <v>18</v>
      </c>
      <c r="R23">
        <f t="shared" si="4"/>
        <v>3</v>
      </c>
    </row>
    <row r="24" spans="1:18">
      <c r="A24" s="13">
        <v>269</v>
      </c>
      <c r="B24" t="s">
        <v>40</v>
      </c>
      <c r="C24" t="s">
        <v>52</v>
      </c>
      <c r="D24">
        <v>2006</v>
      </c>
      <c r="E24" t="s">
        <v>48</v>
      </c>
      <c r="H24">
        <v>3</v>
      </c>
      <c r="K24">
        <v>3</v>
      </c>
      <c r="L24">
        <v>3</v>
      </c>
      <c r="M24">
        <v>3</v>
      </c>
      <c r="P24">
        <v>3</v>
      </c>
      <c r="Q24" s="12">
        <f t="shared" si="3"/>
        <v>15</v>
      </c>
      <c r="R24">
        <f t="shared" si="4"/>
        <v>4</v>
      </c>
    </row>
    <row r="25" spans="1:18">
      <c r="A25" s="13">
        <v>209</v>
      </c>
      <c r="B25" t="s">
        <v>187</v>
      </c>
      <c r="C25" t="s">
        <v>188</v>
      </c>
      <c r="D25">
        <v>2001</v>
      </c>
      <c r="E25" t="s">
        <v>48</v>
      </c>
      <c r="J25">
        <v>3</v>
      </c>
      <c r="N25">
        <v>3</v>
      </c>
      <c r="O25">
        <v>3</v>
      </c>
      <c r="Q25" s="12">
        <f t="shared" si="3"/>
        <v>9</v>
      </c>
      <c r="R25">
        <f t="shared" si="4"/>
        <v>5</v>
      </c>
    </row>
    <row r="26" spans="1:18">
      <c r="A26" s="13">
        <v>207</v>
      </c>
      <c r="B26" t="s">
        <v>37</v>
      </c>
      <c r="C26" t="s">
        <v>49</v>
      </c>
      <c r="D26">
        <v>2008</v>
      </c>
      <c r="E26" t="s">
        <v>48</v>
      </c>
      <c r="I26">
        <v>3</v>
      </c>
      <c r="L26">
        <v>3</v>
      </c>
      <c r="Q26" s="12">
        <f t="shared" si="3"/>
        <v>6</v>
      </c>
      <c r="R26">
        <f t="shared" si="4"/>
        <v>6</v>
      </c>
    </row>
    <row r="27" spans="1:18">
      <c r="A27" s="13">
        <v>239</v>
      </c>
      <c r="B27" t="s">
        <v>41</v>
      </c>
      <c r="C27" t="s">
        <v>42</v>
      </c>
      <c r="D27">
        <v>2006</v>
      </c>
      <c r="E27" t="s">
        <v>48</v>
      </c>
      <c r="K27">
        <v>3</v>
      </c>
      <c r="P27">
        <v>3</v>
      </c>
      <c r="Q27" s="12">
        <f t="shared" si="3"/>
        <v>6</v>
      </c>
      <c r="R27">
        <f t="shared" si="4"/>
        <v>6</v>
      </c>
    </row>
    <row r="28" spans="1:18">
      <c r="A28" s="13">
        <v>236</v>
      </c>
      <c r="B28" t="s">
        <v>43</v>
      </c>
      <c r="C28" t="s">
        <v>53</v>
      </c>
      <c r="D28">
        <v>2008</v>
      </c>
      <c r="E28" t="s">
        <v>48</v>
      </c>
      <c r="K28">
        <v>3</v>
      </c>
      <c r="O28">
        <v>3</v>
      </c>
      <c r="Q28" s="12">
        <f t="shared" si="3"/>
        <v>6</v>
      </c>
      <c r="R28">
        <f t="shared" si="4"/>
        <v>6</v>
      </c>
    </row>
    <row r="29" spans="1:18">
      <c r="A29" s="13">
        <v>225</v>
      </c>
      <c r="B29" t="s">
        <v>44</v>
      </c>
      <c r="C29" t="s">
        <v>45</v>
      </c>
      <c r="D29">
        <v>2007</v>
      </c>
      <c r="E29" t="s">
        <v>48</v>
      </c>
      <c r="J29">
        <v>3</v>
      </c>
      <c r="Q29" s="12">
        <f t="shared" si="3"/>
        <v>3</v>
      </c>
      <c r="R29">
        <f t="shared" si="4"/>
        <v>9</v>
      </c>
    </row>
  </sheetData>
  <sortState ref="A21:R29">
    <sortCondition ref="R21:R29"/>
  </sortState>
  <mergeCells count="3">
    <mergeCell ref="A6:D6"/>
    <mergeCell ref="H6:P6"/>
    <mergeCell ref="E2:K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W50"/>
  <sheetViews>
    <sheetView workbookViewId="0">
      <selection activeCell="E16" sqref="E16"/>
    </sheetView>
  </sheetViews>
  <sheetFormatPr defaultColWidth="8.88671875" defaultRowHeight="14.4"/>
  <cols>
    <col min="1" max="1" width="10" style="6" bestFit="1" customWidth="1"/>
    <col min="2" max="2" width="10.44140625" bestFit="1" customWidth="1"/>
    <col min="3" max="3" width="15.33203125" bestFit="1" customWidth="1"/>
    <col min="4" max="4" width="12" customWidth="1"/>
    <col min="5" max="5" width="11.33203125" customWidth="1"/>
    <col min="6" max="6" width="2.109375" customWidth="1"/>
    <col min="7" max="7" width="2" customWidth="1"/>
    <col min="8" max="16" width="2" bestFit="1" customWidth="1"/>
    <col min="17" max="18" width="3" bestFit="1" customWidth="1"/>
    <col min="20" max="20" width="18.33203125" bestFit="1" customWidth="1"/>
  </cols>
  <sheetData>
    <row r="1" spans="1:23" s="1" customFormat="1" ht="15" thickBot="1">
      <c r="A1" s="4"/>
    </row>
    <row r="2" spans="1:23" s="1" customFormat="1" ht="15" thickTop="1">
      <c r="A2" s="4"/>
      <c r="E2" s="23" t="s">
        <v>1</v>
      </c>
      <c r="F2" s="24"/>
      <c r="G2" s="24"/>
      <c r="H2" s="24"/>
      <c r="I2" s="24"/>
      <c r="J2" s="24"/>
      <c r="K2" s="25"/>
    </row>
    <row r="3" spans="1:23" s="1" customFormat="1">
      <c r="A3" s="4"/>
      <c r="E3" s="26"/>
      <c r="F3" s="27"/>
      <c r="G3" s="27"/>
      <c r="H3" s="27"/>
      <c r="I3" s="27"/>
      <c r="J3" s="27"/>
      <c r="K3" s="28"/>
    </row>
    <row r="4" spans="1:23" s="1" customFormat="1" ht="21.75" customHeight="1" thickBot="1">
      <c r="A4" s="4"/>
      <c r="E4" s="29"/>
      <c r="F4" s="30"/>
      <c r="G4" s="30"/>
      <c r="H4" s="30"/>
      <c r="I4" s="30"/>
      <c r="J4" s="30"/>
      <c r="K4" s="31"/>
    </row>
    <row r="5" spans="1:23" s="1" customFormat="1" ht="21.75" customHeight="1" thickTop="1">
      <c r="A5" s="4"/>
      <c r="E5" s="8"/>
      <c r="F5" s="8"/>
      <c r="G5" s="8"/>
      <c r="H5" s="8"/>
      <c r="I5" s="8"/>
      <c r="J5" s="8"/>
      <c r="K5" s="8"/>
    </row>
    <row r="6" spans="1:23" s="1" customFormat="1" ht="21.75" customHeight="1" thickBot="1">
      <c r="A6" s="32" t="s">
        <v>5</v>
      </c>
      <c r="B6" s="32"/>
      <c r="C6" s="32"/>
      <c r="D6" s="32"/>
      <c r="E6" s="8"/>
      <c r="F6" s="8"/>
      <c r="G6" s="8"/>
      <c r="H6" s="8"/>
      <c r="I6" s="8"/>
      <c r="J6" s="8"/>
      <c r="K6" s="8"/>
    </row>
    <row r="7" spans="1:23" s="3" customFormat="1">
      <c r="A7" s="5" t="s">
        <v>2</v>
      </c>
      <c r="B7" s="3" t="s">
        <v>3</v>
      </c>
      <c r="C7" s="3" t="s">
        <v>13</v>
      </c>
      <c r="D7" s="3" t="s">
        <v>14</v>
      </c>
      <c r="E7" s="3" t="s">
        <v>4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6</v>
      </c>
      <c r="N7" s="3">
        <v>7</v>
      </c>
      <c r="O7" s="3">
        <v>8</v>
      </c>
      <c r="P7" s="3">
        <v>9</v>
      </c>
      <c r="Q7" s="3">
        <v>10</v>
      </c>
      <c r="R7" s="3">
        <v>11</v>
      </c>
      <c r="S7" s="10" t="s">
        <v>190</v>
      </c>
      <c r="T7" s="10"/>
      <c r="U7" s="10"/>
      <c r="V7" s="9"/>
      <c r="W7" s="11"/>
    </row>
    <row r="8" spans="1:23">
      <c r="A8" s="13">
        <v>146</v>
      </c>
      <c r="B8" t="s">
        <v>110</v>
      </c>
      <c r="C8" t="s">
        <v>117</v>
      </c>
      <c r="D8">
        <v>2005</v>
      </c>
      <c r="E8" t="s">
        <v>0</v>
      </c>
      <c r="H8">
        <v>3</v>
      </c>
      <c r="I8">
        <v>3</v>
      </c>
      <c r="K8">
        <v>3</v>
      </c>
      <c r="L8">
        <v>3</v>
      </c>
      <c r="M8">
        <v>3</v>
      </c>
      <c r="N8">
        <v>3</v>
      </c>
      <c r="O8">
        <v>3</v>
      </c>
      <c r="P8">
        <v>3</v>
      </c>
      <c r="Q8">
        <v>3</v>
      </c>
      <c r="R8">
        <v>3</v>
      </c>
      <c r="S8">
        <f>SUM(H8:R8)</f>
        <v>30</v>
      </c>
    </row>
    <row r="9" spans="1:23">
      <c r="A9" s="13">
        <v>233</v>
      </c>
      <c r="B9" t="s">
        <v>109</v>
      </c>
      <c r="C9" t="s">
        <v>116</v>
      </c>
      <c r="D9">
        <v>2005</v>
      </c>
      <c r="E9" t="s">
        <v>0</v>
      </c>
      <c r="H9">
        <v>3</v>
      </c>
      <c r="I9">
        <v>3</v>
      </c>
      <c r="J9">
        <v>3</v>
      </c>
      <c r="L9">
        <v>3</v>
      </c>
      <c r="M9">
        <v>3</v>
      </c>
      <c r="O9">
        <v>3</v>
      </c>
      <c r="P9">
        <v>3</v>
      </c>
      <c r="Q9">
        <v>3</v>
      </c>
      <c r="R9">
        <v>3</v>
      </c>
      <c r="S9">
        <f>SUM(H9:R9)</f>
        <v>27</v>
      </c>
    </row>
    <row r="10" spans="1:23">
      <c r="A10" s="13">
        <v>246</v>
      </c>
      <c r="B10" t="s">
        <v>107</v>
      </c>
      <c r="C10" t="s">
        <v>118</v>
      </c>
      <c r="D10">
        <v>2005</v>
      </c>
      <c r="E10" t="s">
        <v>0</v>
      </c>
      <c r="H10">
        <v>3</v>
      </c>
      <c r="I10">
        <v>3</v>
      </c>
      <c r="K10">
        <v>3</v>
      </c>
      <c r="L10">
        <v>3</v>
      </c>
      <c r="M10">
        <v>3</v>
      </c>
      <c r="N10">
        <v>3</v>
      </c>
      <c r="P10">
        <v>3</v>
      </c>
      <c r="Q10">
        <v>3</v>
      </c>
      <c r="R10">
        <v>3</v>
      </c>
      <c r="S10">
        <f>SUM(H10:R10)</f>
        <v>27</v>
      </c>
    </row>
    <row r="11" spans="1:23">
      <c r="A11" s="13">
        <v>240</v>
      </c>
      <c r="B11" t="s">
        <v>114</v>
      </c>
      <c r="C11" t="s">
        <v>113</v>
      </c>
      <c r="D11">
        <v>2003</v>
      </c>
      <c r="E11" t="s">
        <v>31</v>
      </c>
      <c r="I11">
        <v>3</v>
      </c>
      <c r="J11">
        <v>3</v>
      </c>
      <c r="K11">
        <v>3</v>
      </c>
      <c r="L11">
        <v>3</v>
      </c>
      <c r="M11">
        <v>3</v>
      </c>
      <c r="N11">
        <v>3</v>
      </c>
      <c r="O11">
        <v>3</v>
      </c>
      <c r="Q11">
        <v>3</v>
      </c>
      <c r="S11">
        <f>SUM(H11:R11)</f>
        <v>24</v>
      </c>
    </row>
    <row r="12" spans="1:23">
      <c r="A12" s="13">
        <v>80</v>
      </c>
      <c r="B12" t="s">
        <v>119</v>
      </c>
      <c r="C12" t="s">
        <v>122</v>
      </c>
      <c r="D12">
        <v>2006</v>
      </c>
      <c r="E12" t="s">
        <v>48</v>
      </c>
      <c r="I12">
        <v>3</v>
      </c>
      <c r="J12">
        <v>3</v>
      </c>
      <c r="K12">
        <v>3</v>
      </c>
      <c r="N12">
        <v>3</v>
      </c>
      <c r="O12">
        <v>3</v>
      </c>
      <c r="P12">
        <v>3</v>
      </c>
      <c r="Q12">
        <v>3</v>
      </c>
      <c r="R12">
        <v>3</v>
      </c>
      <c r="S12">
        <f>SUM(I12:R12)</f>
        <v>24</v>
      </c>
    </row>
    <row r="13" spans="1:23">
      <c r="A13" s="13">
        <v>212</v>
      </c>
      <c r="B13" t="s">
        <v>108</v>
      </c>
      <c r="C13" t="s">
        <v>115</v>
      </c>
      <c r="D13">
        <v>2004</v>
      </c>
      <c r="E13" t="s">
        <v>31</v>
      </c>
      <c r="H13">
        <v>3</v>
      </c>
      <c r="J13">
        <v>3</v>
      </c>
      <c r="K13">
        <v>3</v>
      </c>
      <c r="L13">
        <v>3</v>
      </c>
      <c r="N13">
        <v>3</v>
      </c>
      <c r="O13">
        <v>3</v>
      </c>
      <c r="Q13">
        <v>3</v>
      </c>
      <c r="S13">
        <f t="shared" ref="S13:S19" si="0">SUM(H13:R13)</f>
        <v>21</v>
      </c>
    </row>
    <row r="14" spans="1:23">
      <c r="A14" s="13">
        <v>244</v>
      </c>
      <c r="B14" t="s">
        <v>111</v>
      </c>
      <c r="C14" t="s">
        <v>118</v>
      </c>
      <c r="D14">
        <v>2004</v>
      </c>
      <c r="E14" t="s">
        <v>31</v>
      </c>
      <c r="J14">
        <v>3</v>
      </c>
      <c r="K14">
        <v>3</v>
      </c>
      <c r="M14">
        <v>3</v>
      </c>
      <c r="P14">
        <v>3</v>
      </c>
      <c r="R14">
        <v>3</v>
      </c>
      <c r="S14">
        <f t="shared" si="0"/>
        <v>15</v>
      </c>
    </row>
    <row r="15" spans="1:23">
      <c r="A15" s="13">
        <v>216</v>
      </c>
      <c r="B15" t="s">
        <v>112</v>
      </c>
      <c r="C15" t="s">
        <v>113</v>
      </c>
      <c r="D15">
        <v>2001</v>
      </c>
      <c r="E15" t="s">
        <v>31</v>
      </c>
      <c r="J15">
        <v>3</v>
      </c>
      <c r="L15">
        <v>3</v>
      </c>
      <c r="O15">
        <v>3</v>
      </c>
      <c r="P15">
        <v>3</v>
      </c>
      <c r="S15">
        <f t="shared" si="0"/>
        <v>12</v>
      </c>
    </row>
    <row r="16" spans="1:23">
      <c r="A16" s="13">
        <v>171</v>
      </c>
      <c r="B16" t="s">
        <v>121</v>
      </c>
      <c r="C16" t="s">
        <v>52</v>
      </c>
      <c r="D16">
        <v>2006</v>
      </c>
      <c r="E16" t="s">
        <v>48</v>
      </c>
      <c r="H16">
        <v>3</v>
      </c>
      <c r="M16">
        <v>3</v>
      </c>
      <c r="N16">
        <v>3</v>
      </c>
      <c r="S16">
        <f t="shared" si="0"/>
        <v>9</v>
      </c>
    </row>
    <row r="17" spans="1:19">
      <c r="A17" s="13">
        <v>206</v>
      </c>
      <c r="B17" t="s">
        <v>106</v>
      </c>
      <c r="C17" t="s">
        <v>12</v>
      </c>
      <c r="D17">
        <v>1973</v>
      </c>
      <c r="E17" t="s">
        <v>15</v>
      </c>
      <c r="R17">
        <v>3</v>
      </c>
      <c r="S17">
        <f t="shared" si="0"/>
        <v>3</v>
      </c>
    </row>
    <row r="18" spans="1:19">
      <c r="A18" s="13">
        <v>200</v>
      </c>
      <c r="B18" t="s">
        <v>120</v>
      </c>
      <c r="C18" t="s">
        <v>10</v>
      </c>
      <c r="D18">
        <v>2007</v>
      </c>
      <c r="E18" t="s">
        <v>48</v>
      </c>
      <c r="H18">
        <v>3</v>
      </c>
      <c r="S18">
        <f t="shared" si="0"/>
        <v>3</v>
      </c>
    </row>
    <row r="19" spans="1:19">
      <c r="A19" s="13">
        <v>217</v>
      </c>
      <c r="B19" t="s">
        <v>105</v>
      </c>
      <c r="C19" t="s">
        <v>123</v>
      </c>
      <c r="D19">
        <v>1982</v>
      </c>
      <c r="E19" t="s">
        <v>15</v>
      </c>
      <c r="S19">
        <f t="shared" si="0"/>
        <v>0</v>
      </c>
    </row>
    <row r="20" spans="1:19">
      <c r="A20" s="7"/>
    </row>
    <row r="21" spans="1:19">
      <c r="A21" s="7"/>
    </row>
    <row r="22" spans="1:19">
      <c r="A22" s="7"/>
    </row>
    <row r="23" spans="1:19">
      <c r="A23" s="7"/>
    </row>
    <row r="24" spans="1:19">
      <c r="A24" s="7"/>
    </row>
    <row r="25" spans="1:19">
      <c r="A25" s="7"/>
    </row>
    <row r="26" spans="1:19">
      <c r="A26" s="7"/>
    </row>
    <row r="27" spans="1:19">
      <c r="A27" s="7"/>
    </row>
    <row r="28" spans="1:19">
      <c r="A28" s="7"/>
    </row>
    <row r="29" spans="1:19">
      <c r="A29" s="7"/>
    </row>
    <row r="30" spans="1:19">
      <c r="A30" s="7"/>
    </row>
    <row r="31" spans="1:19">
      <c r="A31" s="7"/>
    </row>
    <row r="32" spans="1:19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  <row r="40" spans="1:1">
      <c r="A40" s="7"/>
    </row>
    <row r="41" spans="1:1">
      <c r="A41" s="7"/>
    </row>
    <row r="42" spans="1:1">
      <c r="A42" s="7"/>
    </row>
    <row r="43" spans="1:1">
      <c r="A43" s="7"/>
    </row>
    <row r="44" spans="1:1">
      <c r="A44" s="7"/>
    </row>
    <row r="45" spans="1:1">
      <c r="A45" s="7"/>
    </row>
    <row r="46" spans="1:1">
      <c r="A46" s="7"/>
    </row>
    <row r="47" spans="1:1">
      <c r="A47" s="7"/>
    </row>
    <row r="48" spans="1:1">
      <c r="A48" s="7"/>
    </row>
    <row r="49" spans="1:1">
      <c r="A49" s="7"/>
    </row>
    <row r="50" spans="1:1">
      <c r="A50" s="7"/>
    </row>
  </sheetData>
  <sortState ref="A8:S19">
    <sortCondition descending="1" ref="S8:S19"/>
  </sortState>
  <mergeCells count="2">
    <mergeCell ref="E2:K4"/>
    <mergeCell ref="A6:D6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F30" sqref="F30"/>
    </sheetView>
  </sheetViews>
  <sheetFormatPr defaultRowHeight="14.4"/>
  <cols>
    <col min="2" max="2" width="9.109375" style="21"/>
    <col min="7" max="7" width="9.109375" style="21"/>
  </cols>
  <sheetData>
    <row r="1" spans="1:8">
      <c r="A1" t="s">
        <v>191</v>
      </c>
    </row>
    <row r="3" spans="1:8">
      <c r="A3" t="s">
        <v>192</v>
      </c>
    </row>
    <row r="4" spans="1:8">
      <c r="A4" t="s">
        <v>194</v>
      </c>
      <c r="C4" t="s">
        <v>195</v>
      </c>
      <c r="E4" s="22" t="s">
        <v>198</v>
      </c>
    </row>
    <row r="5" spans="1:8">
      <c r="A5" t="s">
        <v>0</v>
      </c>
    </row>
    <row r="6" spans="1:8">
      <c r="A6" s="22">
        <v>241</v>
      </c>
      <c r="B6" s="21" t="s">
        <v>193</v>
      </c>
      <c r="C6">
        <v>208</v>
      </c>
      <c r="E6" t="s">
        <v>196</v>
      </c>
      <c r="F6" s="22">
        <v>241</v>
      </c>
      <c r="G6" s="21" t="s">
        <v>193</v>
      </c>
      <c r="H6">
        <v>175</v>
      </c>
    </row>
    <row r="8" spans="1:8">
      <c r="A8" s="22">
        <v>175</v>
      </c>
      <c r="B8" s="21" t="s">
        <v>193</v>
      </c>
      <c r="C8">
        <v>222</v>
      </c>
      <c r="E8" t="s">
        <v>197</v>
      </c>
      <c r="F8" s="22">
        <v>222</v>
      </c>
      <c r="G8" s="21" t="s">
        <v>193</v>
      </c>
      <c r="H8">
        <v>208</v>
      </c>
    </row>
    <row r="10" spans="1:8">
      <c r="A10" t="s">
        <v>31</v>
      </c>
    </row>
    <row r="11" spans="1:8">
      <c r="E11" t="s">
        <v>196</v>
      </c>
      <c r="F11" s="22">
        <v>201</v>
      </c>
      <c r="G11" s="21" t="s">
        <v>193</v>
      </c>
      <c r="H11">
        <v>229</v>
      </c>
    </row>
    <row r="13" spans="1:8">
      <c r="A13" t="s">
        <v>48</v>
      </c>
    </row>
    <row r="14" spans="1:8">
      <c r="A14" s="22">
        <v>63</v>
      </c>
      <c r="B14" s="21" t="s">
        <v>193</v>
      </c>
      <c r="C14">
        <v>269</v>
      </c>
      <c r="E14" t="s">
        <v>196</v>
      </c>
      <c r="F14" s="22">
        <v>63</v>
      </c>
      <c r="G14" s="21" t="s">
        <v>193</v>
      </c>
      <c r="H14">
        <v>248</v>
      </c>
    </row>
    <row r="16" spans="1:8">
      <c r="A16">
        <v>243</v>
      </c>
      <c r="B16" s="21" t="s">
        <v>193</v>
      </c>
      <c r="C16" s="22">
        <v>248</v>
      </c>
      <c r="E16" t="s">
        <v>197</v>
      </c>
      <c r="F16" s="22">
        <v>243</v>
      </c>
      <c r="G16" s="21" t="s">
        <v>193</v>
      </c>
      <c r="H16">
        <v>269</v>
      </c>
    </row>
    <row r="18" spans="1:8">
      <c r="A18" t="s">
        <v>183</v>
      </c>
    </row>
    <row r="19" spans="1:8">
      <c r="A19" t="s">
        <v>0</v>
      </c>
    </row>
    <row r="20" spans="1:8">
      <c r="A20" s="22">
        <v>246</v>
      </c>
      <c r="B20" s="21" t="s">
        <v>193</v>
      </c>
      <c r="C20">
        <v>233</v>
      </c>
      <c r="E20" t="s">
        <v>196</v>
      </c>
      <c r="F20" s="22">
        <v>146</v>
      </c>
      <c r="G20" s="21" t="s">
        <v>193</v>
      </c>
      <c r="H20">
        <v>246</v>
      </c>
    </row>
    <row r="24" spans="1:8">
      <c r="A24" t="s">
        <v>31</v>
      </c>
    </row>
    <row r="25" spans="1:8">
      <c r="A25" s="22">
        <v>240</v>
      </c>
      <c r="B25" s="21" t="s">
        <v>193</v>
      </c>
      <c r="C25">
        <v>216</v>
      </c>
      <c r="E25" t="s">
        <v>196</v>
      </c>
      <c r="F25" s="22">
        <v>240</v>
      </c>
      <c r="G25" s="21" t="s">
        <v>193</v>
      </c>
      <c r="H25">
        <v>212</v>
      </c>
    </row>
    <row r="27" spans="1:8">
      <c r="A27" s="22">
        <v>212</v>
      </c>
      <c r="B27" s="21" t="s">
        <v>193</v>
      </c>
      <c r="C27">
        <v>244</v>
      </c>
      <c r="E27" t="s">
        <v>197</v>
      </c>
      <c r="F27" s="22">
        <v>244</v>
      </c>
      <c r="G27" s="21" t="s">
        <v>193</v>
      </c>
      <c r="H27">
        <v>216</v>
      </c>
    </row>
    <row r="29" spans="1:8">
      <c r="A29" t="s">
        <v>48</v>
      </c>
    </row>
    <row r="30" spans="1:8">
      <c r="A30" s="22">
        <v>171</v>
      </c>
      <c r="B30" s="21" t="s">
        <v>193</v>
      </c>
      <c r="C30">
        <v>200</v>
      </c>
      <c r="E30" t="s">
        <v>196</v>
      </c>
      <c r="F30" s="22">
        <v>80</v>
      </c>
      <c r="G30" s="21" t="s">
        <v>193</v>
      </c>
      <c r="H30">
        <v>171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3"/>
  <sheetViews>
    <sheetView workbookViewId="0">
      <selection activeCell="A8" sqref="A8"/>
    </sheetView>
  </sheetViews>
  <sheetFormatPr defaultColWidth="8.88671875" defaultRowHeight="14.4"/>
  <cols>
    <col min="1" max="1" width="10" style="14" bestFit="1" customWidth="1"/>
    <col min="2" max="2" width="10.44140625" bestFit="1" customWidth="1"/>
    <col min="3" max="3" width="15.33203125" bestFit="1" customWidth="1"/>
    <col min="4" max="4" width="12" customWidth="1"/>
    <col min="5" max="5" width="13.44140625" bestFit="1" customWidth="1"/>
    <col min="6" max="6" width="32.88671875" hidden="1" customWidth="1"/>
    <col min="7" max="8" width="9.109375" style="20" customWidth="1"/>
    <col min="9" max="10" width="9.109375" customWidth="1"/>
    <col min="11" max="12" width="9.44140625" bestFit="1" customWidth="1"/>
    <col min="15" max="15" width="15" bestFit="1" customWidth="1"/>
    <col min="16" max="16" width="8.88671875" customWidth="1"/>
    <col min="18" max="18" width="7.5546875" bestFit="1" customWidth="1"/>
    <col min="19" max="19" width="12.44140625" bestFit="1" customWidth="1"/>
    <col min="20" max="20" width="7.5546875" bestFit="1" customWidth="1"/>
    <col min="23" max="23" width="18.33203125" bestFit="1" customWidth="1"/>
  </cols>
  <sheetData>
    <row r="1" spans="1:26" s="1" customFormat="1" ht="15" thickBot="1">
      <c r="A1" s="4"/>
      <c r="G1" s="18"/>
      <c r="H1" s="18"/>
    </row>
    <row r="2" spans="1:26" s="1" customFormat="1" ht="15" thickTop="1">
      <c r="A2" s="4"/>
      <c r="E2" s="23" t="s">
        <v>1</v>
      </c>
      <c r="F2" s="24"/>
      <c r="G2" s="24"/>
      <c r="H2" s="24"/>
      <c r="I2" s="24"/>
      <c r="J2" s="24"/>
      <c r="K2" s="24"/>
      <c r="L2" s="25"/>
    </row>
    <row r="3" spans="1:26" s="1" customFormat="1">
      <c r="A3" s="4"/>
      <c r="E3" s="26"/>
      <c r="F3" s="27"/>
      <c r="G3" s="27"/>
      <c r="H3" s="27"/>
      <c r="I3" s="27"/>
      <c r="J3" s="27"/>
      <c r="K3" s="27"/>
      <c r="L3" s="28"/>
    </row>
    <row r="4" spans="1:26" s="1" customFormat="1" ht="21.75" customHeight="1" thickBot="1">
      <c r="A4" s="4"/>
      <c r="E4" s="29"/>
      <c r="F4" s="30"/>
      <c r="G4" s="30"/>
      <c r="H4" s="30"/>
      <c r="I4" s="30"/>
      <c r="J4" s="30"/>
      <c r="K4" s="30"/>
      <c r="L4" s="31"/>
    </row>
    <row r="5" spans="1:26" s="1" customFormat="1" ht="21.75" customHeight="1" thickTop="1">
      <c r="A5" s="4"/>
      <c r="E5" s="8"/>
      <c r="F5" s="8"/>
      <c r="G5" s="16"/>
      <c r="H5" s="16"/>
      <c r="I5" s="8"/>
      <c r="J5" s="8"/>
      <c r="K5" s="8"/>
      <c r="L5" s="8"/>
    </row>
    <row r="6" spans="1:26" s="1" customFormat="1" ht="21.75" customHeight="1" thickBot="1">
      <c r="A6" s="32" t="s">
        <v>7</v>
      </c>
      <c r="B6" s="32"/>
      <c r="C6" s="32"/>
      <c r="D6" s="32"/>
      <c r="E6" s="8"/>
      <c r="F6" s="8"/>
      <c r="G6" s="16"/>
      <c r="H6" s="16"/>
      <c r="I6" s="27" t="s">
        <v>178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6" s="3" customFormat="1">
      <c r="A7" s="5" t="s">
        <v>2</v>
      </c>
      <c r="B7" s="3" t="s">
        <v>3</v>
      </c>
      <c r="C7" s="3" t="s">
        <v>13</v>
      </c>
      <c r="D7" s="3" t="s">
        <v>14</v>
      </c>
      <c r="E7" s="3" t="s">
        <v>4</v>
      </c>
      <c r="G7" s="19" t="s">
        <v>165</v>
      </c>
      <c r="H7" s="19" t="s">
        <v>179</v>
      </c>
      <c r="I7" s="3">
        <v>1</v>
      </c>
      <c r="J7" s="3">
        <v>2</v>
      </c>
      <c r="K7" s="3">
        <v>3</v>
      </c>
      <c r="L7" s="3">
        <v>4</v>
      </c>
      <c r="M7" s="3">
        <v>5</v>
      </c>
      <c r="N7" s="3">
        <v>6</v>
      </c>
      <c r="O7" s="3">
        <v>7</v>
      </c>
      <c r="P7" s="3">
        <v>8</v>
      </c>
      <c r="Q7" s="3">
        <v>9</v>
      </c>
      <c r="R7" s="3">
        <v>10</v>
      </c>
      <c r="S7" s="3">
        <v>11</v>
      </c>
      <c r="T7" s="3">
        <v>12</v>
      </c>
      <c r="U7" s="9"/>
      <c r="V7" s="10"/>
      <c r="W7" s="10"/>
      <c r="X7" s="10"/>
      <c r="Y7" s="9"/>
      <c r="Z7" s="11"/>
    </row>
    <row r="8" spans="1:26">
      <c r="A8" s="13">
        <v>273</v>
      </c>
      <c r="B8" s="17" t="s">
        <v>54</v>
      </c>
      <c r="C8" s="17" t="s">
        <v>55</v>
      </c>
      <c r="D8">
        <v>1972</v>
      </c>
      <c r="E8" t="s">
        <v>15</v>
      </c>
      <c r="F8" t="s">
        <v>130</v>
      </c>
      <c r="G8" s="20">
        <f>RANK(H8,$H$8:$H$11)</f>
        <v>2</v>
      </c>
      <c r="H8" s="20">
        <f>SUM(I8:W8)</f>
        <v>9</v>
      </c>
      <c r="J8">
        <v>3</v>
      </c>
      <c r="K8">
        <v>3</v>
      </c>
      <c r="N8">
        <v>3</v>
      </c>
    </row>
    <row r="9" spans="1:26">
      <c r="A9" s="13">
        <v>216</v>
      </c>
      <c r="B9" s="17" t="s">
        <v>56</v>
      </c>
      <c r="C9" s="17" t="s">
        <v>57</v>
      </c>
      <c r="D9">
        <v>1965</v>
      </c>
      <c r="E9" t="s">
        <v>15</v>
      </c>
      <c r="F9" t="s">
        <v>131</v>
      </c>
      <c r="G9" s="20">
        <f t="shared" ref="G9:G11" si="0">RANK(H9,$H$8:$H$11)</f>
        <v>4</v>
      </c>
      <c r="H9" s="20">
        <f t="shared" ref="H9:H24" si="1">SUM(I9:W9)</f>
        <v>0</v>
      </c>
    </row>
    <row r="10" spans="1:26">
      <c r="A10" s="13">
        <v>211</v>
      </c>
      <c r="B10" s="17" t="s">
        <v>60</v>
      </c>
      <c r="C10" s="17" t="s">
        <v>61</v>
      </c>
      <c r="D10">
        <v>1976</v>
      </c>
      <c r="E10" t="s">
        <v>15</v>
      </c>
      <c r="F10" t="s">
        <v>133</v>
      </c>
      <c r="G10" s="20">
        <f t="shared" si="0"/>
        <v>2</v>
      </c>
      <c r="H10" s="20">
        <f t="shared" si="1"/>
        <v>9</v>
      </c>
      <c r="I10">
        <v>3</v>
      </c>
      <c r="L10">
        <v>3</v>
      </c>
      <c r="M10">
        <v>3</v>
      </c>
    </row>
    <row r="11" spans="1:26">
      <c r="A11" s="13">
        <v>270</v>
      </c>
      <c r="B11" s="17" t="s">
        <v>22</v>
      </c>
      <c r="C11" s="17" t="s">
        <v>62</v>
      </c>
      <c r="D11">
        <v>1985</v>
      </c>
      <c r="E11" t="s">
        <v>15</v>
      </c>
      <c r="F11" t="s">
        <v>134</v>
      </c>
      <c r="G11" s="20">
        <f t="shared" si="0"/>
        <v>1</v>
      </c>
      <c r="H11" s="20">
        <f t="shared" si="1"/>
        <v>18</v>
      </c>
      <c r="I11">
        <v>3</v>
      </c>
      <c r="J11">
        <v>3</v>
      </c>
      <c r="K11">
        <v>3</v>
      </c>
      <c r="L11">
        <v>3</v>
      </c>
      <c r="M11">
        <v>3</v>
      </c>
      <c r="N11">
        <v>3</v>
      </c>
    </row>
    <row r="12" spans="1:26">
      <c r="A12" s="13">
        <v>231</v>
      </c>
      <c r="B12" s="17" t="s">
        <v>74</v>
      </c>
      <c r="C12" s="17" t="s">
        <v>76</v>
      </c>
      <c r="D12">
        <v>1997</v>
      </c>
      <c r="E12" t="s">
        <v>0</v>
      </c>
      <c r="F12" t="s">
        <v>143</v>
      </c>
      <c r="G12" s="20">
        <f t="shared" ref="G12:G22" si="2">RANK(H12,$H$12:$H$22)</f>
        <v>1</v>
      </c>
      <c r="H12" s="20">
        <f t="shared" ref="H12:H22" si="3">SUM(I12:W12)</f>
        <v>27</v>
      </c>
      <c r="I12">
        <v>3</v>
      </c>
      <c r="J12">
        <v>3</v>
      </c>
      <c r="K12">
        <v>3</v>
      </c>
      <c r="L12">
        <v>3</v>
      </c>
      <c r="M12">
        <v>3</v>
      </c>
      <c r="N12">
        <v>3</v>
      </c>
      <c r="Q12">
        <v>3</v>
      </c>
      <c r="R12">
        <v>3</v>
      </c>
      <c r="S12">
        <v>3</v>
      </c>
    </row>
    <row r="13" spans="1:26">
      <c r="A13" s="13">
        <v>238</v>
      </c>
      <c r="B13" s="17" t="s">
        <v>63</v>
      </c>
      <c r="C13" s="17" t="s">
        <v>64</v>
      </c>
      <c r="D13">
        <v>1989</v>
      </c>
      <c r="E13" t="s">
        <v>0</v>
      </c>
      <c r="F13" t="s">
        <v>135</v>
      </c>
      <c r="G13" s="20">
        <f t="shared" si="2"/>
        <v>2</v>
      </c>
      <c r="H13" s="20">
        <f t="shared" si="3"/>
        <v>24</v>
      </c>
      <c r="I13">
        <v>3</v>
      </c>
      <c r="K13">
        <v>3</v>
      </c>
      <c r="L13">
        <v>3</v>
      </c>
      <c r="M13">
        <v>3</v>
      </c>
      <c r="O13">
        <v>3</v>
      </c>
      <c r="P13">
        <v>3</v>
      </c>
      <c r="Q13">
        <v>3</v>
      </c>
      <c r="S13">
        <v>3</v>
      </c>
    </row>
    <row r="14" spans="1:26">
      <c r="A14" s="13">
        <v>224</v>
      </c>
      <c r="B14" s="17" t="s">
        <v>40</v>
      </c>
      <c r="C14" s="17" t="s">
        <v>69</v>
      </c>
      <c r="D14">
        <v>1994</v>
      </c>
      <c r="E14" t="s">
        <v>0</v>
      </c>
      <c r="F14" t="s">
        <v>138</v>
      </c>
      <c r="G14" s="20">
        <f t="shared" si="2"/>
        <v>3</v>
      </c>
      <c r="H14" s="20">
        <f t="shared" si="3"/>
        <v>21</v>
      </c>
      <c r="J14">
        <v>3</v>
      </c>
      <c r="L14">
        <v>3</v>
      </c>
      <c r="O14">
        <v>3</v>
      </c>
      <c r="P14">
        <v>3</v>
      </c>
      <c r="Q14">
        <v>3</v>
      </c>
      <c r="R14">
        <v>3</v>
      </c>
      <c r="S14">
        <v>3</v>
      </c>
    </row>
    <row r="15" spans="1:26">
      <c r="A15" s="13">
        <v>230</v>
      </c>
      <c r="B15" s="17" t="s">
        <v>38</v>
      </c>
      <c r="C15" s="17" t="s">
        <v>75</v>
      </c>
      <c r="D15">
        <v>1992</v>
      </c>
      <c r="E15" t="s">
        <v>0</v>
      </c>
      <c r="F15" t="s">
        <v>142</v>
      </c>
      <c r="G15" s="20">
        <f t="shared" si="2"/>
        <v>4</v>
      </c>
      <c r="H15" s="20">
        <f t="shared" si="3"/>
        <v>18</v>
      </c>
      <c r="I15">
        <v>3</v>
      </c>
      <c r="J15">
        <v>3</v>
      </c>
      <c r="N15">
        <v>3</v>
      </c>
      <c r="O15">
        <v>3</v>
      </c>
      <c r="Q15">
        <v>3</v>
      </c>
      <c r="S15">
        <v>3</v>
      </c>
    </row>
    <row r="16" spans="1:26">
      <c r="A16" s="13">
        <v>233</v>
      </c>
      <c r="B16" s="17" t="s">
        <v>58</v>
      </c>
      <c r="C16" s="17" t="s">
        <v>59</v>
      </c>
      <c r="D16">
        <v>1986</v>
      </c>
      <c r="E16" t="s">
        <v>0</v>
      </c>
      <c r="F16" t="s">
        <v>132</v>
      </c>
      <c r="G16" s="20">
        <f t="shared" si="2"/>
        <v>5</v>
      </c>
      <c r="H16" s="20">
        <f t="shared" si="3"/>
        <v>15</v>
      </c>
      <c r="J16">
        <v>3</v>
      </c>
      <c r="K16">
        <v>3</v>
      </c>
      <c r="M16">
        <v>3</v>
      </c>
      <c r="N16">
        <v>3</v>
      </c>
      <c r="O16">
        <v>3</v>
      </c>
    </row>
    <row r="17" spans="1:19">
      <c r="A17" s="13">
        <v>212</v>
      </c>
      <c r="B17" s="17" t="s">
        <v>44</v>
      </c>
      <c r="C17" s="17" t="s">
        <v>70</v>
      </c>
      <c r="D17">
        <v>1992</v>
      </c>
      <c r="E17" t="s">
        <v>0</v>
      </c>
      <c r="F17" t="s">
        <v>139</v>
      </c>
      <c r="G17" s="20">
        <f t="shared" si="2"/>
        <v>5</v>
      </c>
      <c r="H17" s="20">
        <f t="shared" si="3"/>
        <v>15</v>
      </c>
      <c r="K17">
        <v>3</v>
      </c>
      <c r="M17">
        <v>3</v>
      </c>
      <c r="O17">
        <v>3</v>
      </c>
      <c r="P17">
        <v>3</v>
      </c>
      <c r="S17">
        <v>3</v>
      </c>
    </row>
    <row r="18" spans="1:19">
      <c r="A18" s="13">
        <v>235</v>
      </c>
      <c r="B18" s="17" t="s">
        <v>67</v>
      </c>
      <c r="C18" s="17" t="s">
        <v>71</v>
      </c>
      <c r="D18">
        <v>1989</v>
      </c>
      <c r="E18" t="s">
        <v>0</v>
      </c>
      <c r="F18" t="s">
        <v>140</v>
      </c>
      <c r="G18" s="20">
        <f t="shared" si="2"/>
        <v>5</v>
      </c>
      <c r="H18" s="20">
        <f t="shared" si="3"/>
        <v>15</v>
      </c>
      <c r="I18">
        <v>3</v>
      </c>
      <c r="J18">
        <v>3</v>
      </c>
      <c r="K18">
        <v>3</v>
      </c>
      <c r="M18">
        <v>3</v>
      </c>
      <c r="R18">
        <v>3</v>
      </c>
    </row>
    <row r="19" spans="1:19">
      <c r="A19" s="15">
        <v>71</v>
      </c>
      <c r="B19" s="17" t="s">
        <v>166</v>
      </c>
      <c r="C19" s="17" t="s">
        <v>167</v>
      </c>
      <c r="D19">
        <v>1991</v>
      </c>
      <c r="E19" t="s">
        <v>0</v>
      </c>
      <c r="G19" s="20">
        <f t="shared" si="2"/>
        <v>5</v>
      </c>
      <c r="H19" s="20">
        <f t="shared" si="3"/>
        <v>15</v>
      </c>
      <c r="I19">
        <v>3</v>
      </c>
      <c r="L19">
        <v>3</v>
      </c>
      <c r="N19">
        <v>3</v>
      </c>
      <c r="P19">
        <v>3</v>
      </c>
      <c r="R19">
        <v>3</v>
      </c>
    </row>
    <row r="20" spans="1:19">
      <c r="A20" s="13">
        <v>222</v>
      </c>
      <c r="B20" s="17" t="s">
        <v>67</v>
      </c>
      <c r="C20" s="17" t="s">
        <v>68</v>
      </c>
      <c r="D20">
        <v>1989</v>
      </c>
      <c r="E20" t="s">
        <v>0</v>
      </c>
      <c r="F20" t="s">
        <v>137</v>
      </c>
      <c r="G20" s="20">
        <f t="shared" si="2"/>
        <v>9</v>
      </c>
      <c r="H20" s="20">
        <f t="shared" si="3"/>
        <v>12</v>
      </c>
      <c r="N20">
        <v>3</v>
      </c>
      <c r="O20">
        <v>3</v>
      </c>
      <c r="Q20">
        <v>3</v>
      </c>
      <c r="R20">
        <v>3</v>
      </c>
    </row>
    <row r="21" spans="1:19">
      <c r="A21" s="13">
        <v>237</v>
      </c>
      <c r="B21" s="17" t="s">
        <v>72</v>
      </c>
      <c r="C21" s="17" t="s">
        <v>73</v>
      </c>
      <c r="D21">
        <v>1991</v>
      </c>
      <c r="E21" t="s">
        <v>0</v>
      </c>
      <c r="F21" t="s">
        <v>141</v>
      </c>
      <c r="G21" s="20">
        <f t="shared" si="2"/>
        <v>10</v>
      </c>
      <c r="H21" s="20">
        <f t="shared" si="3"/>
        <v>6</v>
      </c>
      <c r="L21">
        <v>3</v>
      </c>
      <c r="P21">
        <v>3</v>
      </c>
    </row>
    <row r="22" spans="1:19">
      <c r="A22" s="15">
        <v>227</v>
      </c>
      <c r="B22" s="17" t="s">
        <v>16</v>
      </c>
      <c r="C22" s="17" t="s">
        <v>168</v>
      </c>
      <c r="D22">
        <v>1986</v>
      </c>
      <c r="E22" t="s">
        <v>0</v>
      </c>
      <c r="G22" s="20">
        <f t="shared" si="2"/>
        <v>11</v>
      </c>
      <c r="H22" s="20">
        <f t="shared" si="3"/>
        <v>0</v>
      </c>
    </row>
    <row r="23" spans="1:19">
      <c r="A23" s="13">
        <v>201</v>
      </c>
      <c r="B23" s="17" t="s">
        <v>77</v>
      </c>
      <c r="C23" s="17" t="s">
        <v>78</v>
      </c>
      <c r="D23">
        <v>2000</v>
      </c>
      <c r="E23" t="s">
        <v>80</v>
      </c>
      <c r="F23" t="s">
        <v>144</v>
      </c>
      <c r="G23" s="20">
        <f>RANK(H23,$H$23:$H$24)</f>
        <v>1</v>
      </c>
      <c r="H23" s="20">
        <f t="shared" si="1"/>
        <v>6</v>
      </c>
      <c r="I23">
        <v>3</v>
      </c>
      <c r="K23">
        <v>3</v>
      </c>
    </row>
    <row r="24" spans="1:19">
      <c r="A24" s="13">
        <v>202</v>
      </c>
      <c r="B24" s="17" t="s">
        <v>79</v>
      </c>
      <c r="C24" s="17" t="s">
        <v>28</v>
      </c>
      <c r="D24">
        <v>1998</v>
      </c>
      <c r="E24" t="s">
        <v>80</v>
      </c>
      <c r="F24" t="s">
        <v>145</v>
      </c>
      <c r="G24" s="20">
        <f>RANK(H24,$H$23:$H$24)</f>
        <v>2</v>
      </c>
      <c r="H24" s="20">
        <f t="shared" si="1"/>
        <v>3</v>
      </c>
      <c r="J24">
        <v>3</v>
      </c>
    </row>
    <row r="25" spans="1:19">
      <c r="A25" s="13">
        <v>330</v>
      </c>
      <c r="B25" s="17" t="s">
        <v>37</v>
      </c>
      <c r="C25" s="17" t="s">
        <v>93</v>
      </c>
      <c r="D25">
        <v>2004</v>
      </c>
      <c r="E25" t="s">
        <v>31</v>
      </c>
      <c r="F25" t="s">
        <v>147</v>
      </c>
      <c r="G25" s="20">
        <f t="shared" ref="G25:G34" si="4">RANK(H25,$H$25:$H$34)</f>
        <v>1</v>
      </c>
      <c r="H25" s="20">
        <f t="shared" ref="H25:H38" si="5">SUM(I25:W25)</f>
        <v>27</v>
      </c>
      <c r="I25">
        <v>3</v>
      </c>
      <c r="J25">
        <v>3</v>
      </c>
      <c r="K25">
        <v>3</v>
      </c>
      <c r="L25">
        <v>3</v>
      </c>
      <c r="M25">
        <v>3</v>
      </c>
      <c r="N25">
        <v>3</v>
      </c>
      <c r="O25">
        <v>3</v>
      </c>
      <c r="P25">
        <v>3</v>
      </c>
      <c r="Q25">
        <v>3</v>
      </c>
    </row>
    <row r="26" spans="1:19">
      <c r="A26" s="13">
        <v>171</v>
      </c>
      <c r="B26" s="17" t="s">
        <v>91</v>
      </c>
      <c r="C26" s="17" t="s">
        <v>92</v>
      </c>
      <c r="D26">
        <v>2005</v>
      </c>
      <c r="E26" t="s">
        <v>31</v>
      </c>
      <c r="F26" t="s">
        <v>154</v>
      </c>
      <c r="G26" s="20">
        <f t="shared" si="4"/>
        <v>2</v>
      </c>
      <c r="H26" s="20">
        <f t="shared" si="5"/>
        <v>24</v>
      </c>
      <c r="I26">
        <v>3</v>
      </c>
      <c r="J26">
        <v>3</v>
      </c>
      <c r="K26">
        <v>3</v>
      </c>
      <c r="L26">
        <v>3</v>
      </c>
      <c r="N26">
        <v>3</v>
      </c>
      <c r="O26">
        <v>3</v>
      </c>
      <c r="P26">
        <v>3</v>
      </c>
      <c r="Q26">
        <v>3</v>
      </c>
    </row>
    <row r="27" spans="1:19">
      <c r="A27" s="13">
        <v>175</v>
      </c>
      <c r="B27" s="17" t="s">
        <v>90</v>
      </c>
      <c r="C27" s="17" t="s">
        <v>95</v>
      </c>
      <c r="D27">
        <v>2003</v>
      </c>
      <c r="E27" t="s">
        <v>31</v>
      </c>
      <c r="F27" t="s">
        <v>153</v>
      </c>
      <c r="G27" s="20">
        <f t="shared" si="4"/>
        <v>3</v>
      </c>
      <c r="H27" s="20">
        <f t="shared" si="5"/>
        <v>21</v>
      </c>
      <c r="J27">
        <v>3</v>
      </c>
      <c r="K27">
        <v>3</v>
      </c>
      <c r="L27">
        <v>3</v>
      </c>
      <c r="M27">
        <v>3</v>
      </c>
      <c r="O27">
        <v>3</v>
      </c>
      <c r="P27">
        <v>3</v>
      </c>
      <c r="Q27">
        <v>3</v>
      </c>
    </row>
    <row r="28" spans="1:19">
      <c r="A28" s="13">
        <v>280</v>
      </c>
      <c r="B28" s="17" t="s">
        <v>86</v>
      </c>
      <c r="C28" s="17" t="s">
        <v>87</v>
      </c>
      <c r="D28">
        <v>2004</v>
      </c>
      <c r="E28" t="s">
        <v>31</v>
      </c>
      <c r="F28" t="s">
        <v>151</v>
      </c>
      <c r="G28" s="20">
        <f t="shared" si="4"/>
        <v>4</v>
      </c>
      <c r="H28" s="20">
        <f t="shared" si="5"/>
        <v>18</v>
      </c>
      <c r="I28">
        <v>3</v>
      </c>
      <c r="L28">
        <v>3</v>
      </c>
      <c r="M28">
        <v>3</v>
      </c>
      <c r="N28">
        <v>3</v>
      </c>
      <c r="P28">
        <v>3</v>
      </c>
      <c r="Q28">
        <v>3</v>
      </c>
    </row>
    <row r="29" spans="1:19">
      <c r="A29" s="13">
        <v>229</v>
      </c>
      <c r="B29" s="17" t="s">
        <v>41</v>
      </c>
      <c r="C29" s="17" t="s">
        <v>94</v>
      </c>
      <c r="D29">
        <v>2005</v>
      </c>
      <c r="E29" t="s">
        <v>31</v>
      </c>
      <c r="F29" t="s">
        <v>148</v>
      </c>
      <c r="G29" s="20">
        <f t="shared" si="4"/>
        <v>5</v>
      </c>
      <c r="H29" s="20">
        <f t="shared" si="5"/>
        <v>12</v>
      </c>
      <c r="I29">
        <v>3</v>
      </c>
      <c r="K29">
        <v>3</v>
      </c>
      <c r="O29">
        <v>3</v>
      </c>
      <c r="P29">
        <v>3</v>
      </c>
    </row>
    <row r="30" spans="1:19">
      <c r="A30" s="13">
        <v>220</v>
      </c>
      <c r="B30" s="17" t="s">
        <v>84</v>
      </c>
      <c r="C30" s="17" t="s">
        <v>85</v>
      </c>
      <c r="D30">
        <v>2004</v>
      </c>
      <c r="E30" t="s">
        <v>31</v>
      </c>
      <c r="F30" t="s">
        <v>150</v>
      </c>
      <c r="G30" s="20">
        <f t="shared" si="4"/>
        <v>5</v>
      </c>
      <c r="H30" s="20">
        <f t="shared" si="5"/>
        <v>12</v>
      </c>
      <c r="I30">
        <v>3</v>
      </c>
      <c r="J30">
        <v>3</v>
      </c>
      <c r="M30">
        <v>3</v>
      </c>
      <c r="N30">
        <v>3</v>
      </c>
    </row>
    <row r="31" spans="1:19">
      <c r="A31" s="13">
        <v>213</v>
      </c>
      <c r="B31" s="17" t="s">
        <v>27</v>
      </c>
      <c r="C31" s="17" t="s">
        <v>81</v>
      </c>
      <c r="D31">
        <v>2004</v>
      </c>
      <c r="E31" t="s">
        <v>31</v>
      </c>
      <c r="F31" t="s">
        <v>146</v>
      </c>
      <c r="G31" s="20">
        <f t="shared" si="4"/>
        <v>7</v>
      </c>
      <c r="H31" s="20">
        <f t="shared" si="5"/>
        <v>9</v>
      </c>
      <c r="K31">
        <v>3</v>
      </c>
      <c r="N31">
        <v>3</v>
      </c>
      <c r="O31">
        <v>3</v>
      </c>
    </row>
    <row r="32" spans="1:19">
      <c r="A32" s="13">
        <v>80</v>
      </c>
      <c r="B32" s="17" t="s">
        <v>88</v>
      </c>
      <c r="C32" s="17" t="s">
        <v>89</v>
      </c>
      <c r="D32">
        <v>2004</v>
      </c>
      <c r="E32" t="s">
        <v>31</v>
      </c>
      <c r="F32" t="s">
        <v>152</v>
      </c>
      <c r="G32" s="20">
        <f t="shared" si="4"/>
        <v>7</v>
      </c>
      <c r="H32" s="20">
        <f t="shared" si="5"/>
        <v>9</v>
      </c>
      <c r="L32">
        <v>3</v>
      </c>
      <c r="M32">
        <v>3</v>
      </c>
      <c r="Q32">
        <v>3</v>
      </c>
    </row>
    <row r="33" spans="1:14">
      <c r="A33" s="13">
        <v>236</v>
      </c>
      <c r="B33" s="17" t="s">
        <v>82</v>
      </c>
      <c r="C33" s="17" t="s">
        <v>83</v>
      </c>
      <c r="D33">
        <v>2005</v>
      </c>
      <c r="E33" t="s">
        <v>31</v>
      </c>
      <c r="F33" t="s">
        <v>149</v>
      </c>
      <c r="G33" s="20">
        <f t="shared" si="4"/>
        <v>9</v>
      </c>
      <c r="H33" s="20">
        <f t="shared" si="5"/>
        <v>3</v>
      </c>
      <c r="J33">
        <v>3</v>
      </c>
    </row>
    <row r="34" spans="1:14">
      <c r="A34" s="13">
        <v>246</v>
      </c>
      <c r="B34" t="s">
        <v>18</v>
      </c>
      <c r="C34" t="s">
        <v>19</v>
      </c>
      <c r="D34">
        <v>2004</v>
      </c>
      <c r="E34" t="s">
        <v>31</v>
      </c>
      <c r="F34" t="s">
        <v>128</v>
      </c>
      <c r="G34" s="20">
        <f t="shared" si="4"/>
        <v>10</v>
      </c>
      <c r="H34" s="20">
        <f t="shared" si="5"/>
        <v>0</v>
      </c>
    </row>
    <row r="35" spans="1:14">
      <c r="A35" s="15">
        <v>240</v>
      </c>
      <c r="B35" s="17" t="s">
        <v>20</v>
      </c>
      <c r="C35" s="17" t="s">
        <v>124</v>
      </c>
      <c r="D35">
        <v>2007</v>
      </c>
      <c r="E35" t="s">
        <v>48</v>
      </c>
      <c r="F35" t="s">
        <v>157</v>
      </c>
      <c r="G35" s="20">
        <f>RANK(H35,$H$35:$H$38)</f>
        <v>1</v>
      </c>
      <c r="H35" s="20">
        <f t="shared" si="5"/>
        <v>15</v>
      </c>
      <c r="I35">
        <v>3</v>
      </c>
      <c r="J35">
        <v>3</v>
      </c>
      <c r="K35">
        <v>3</v>
      </c>
      <c r="L35">
        <v>3</v>
      </c>
      <c r="M35">
        <v>3</v>
      </c>
    </row>
    <row r="36" spans="1:14">
      <c r="A36" s="15">
        <v>206</v>
      </c>
      <c r="B36" s="17" t="s">
        <v>125</v>
      </c>
      <c r="C36" s="17" t="s">
        <v>117</v>
      </c>
      <c r="D36">
        <v>2007</v>
      </c>
      <c r="E36" t="s">
        <v>48</v>
      </c>
      <c r="F36" t="s">
        <v>156</v>
      </c>
      <c r="G36" s="20">
        <f>RANK(H36,$H$36:$H$38)</f>
        <v>1</v>
      </c>
      <c r="H36" s="20">
        <f t="shared" si="5"/>
        <v>15</v>
      </c>
      <c r="I36">
        <v>3</v>
      </c>
      <c r="J36">
        <v>3</v>
      </c>
      <c r="L36">
        <v>3</v>
      </c>
      <c r="M36">
        <v>3</v>
      </c>
      <c r="N36">
        <v>3</v>
      </c>
    </row>
    <row r="37" spans="1:14">
      <c r="A37" s="15">
        <v>146</v>
      </c>
      <c r="B37" s="17" t="s">
        <v>43</v>
      </c>
      <c r="C37" s="17" t="s">
        <v>53</v>
      </c>
      <c r="D37">
        <v>2008</v>
      </c>
      <c r="E37" t="s">
        <v>48</v>
      </c>
      <c r="F37" t="s">
        <v>129</v>
      </c>
      <c r="G37" s="20">
        <f>RANK(H37,$H$36:$H$38)</f>
        <v>2</v>
      </c>
      <c r="H37" s="20">
        <f t="shared" si="5"/>
        <v>6</v>
      </c>
      <c r="K37">
        <v>3</v>
      </c>
      <c r="N37">
        <v>3</v>
      </c>
    </row>
    <row r="38" spans="1:14">
      <c r="A38" s="15">
        <v>255</v>
      </c>
      <c r="B38" s="17" t="s">
        <v>126</v>
      </c>
      <c r="C38" s="17" t="s">
        <v>127</v>
      </c>
      <c r="D38">
        <v>2008</v>
      </c>
      <c r="E38" t="s">
        <v>48</v>
      </c>
      <c r="F38" t="s">
        <v>155</v>
      </c>
      <c r="G38" s="20">
        <f>RANK(H38,$H$36:$H$38)</f>
        <v>3</v>
      </c>
      <c r="H38" s="20">
        <f t="shared" si="5"/>
        <v>0</v>
      </c>
    </row>
    <row r="39" spans="1:14">
      <c r="A39" s="13"/>
    </row>
    <row r="40" spans="1:14">
      <c r="A40" s="13"/>
    </row>
    <row r="41" spans="1:14">
      <c r="A41" s="13"/>
    </row>
    <row r="42" spans="1:14">
      <c r="A42" s="13"/>
    </row>
    <row r="43" spans="1:14">
      <c r="A43" s="13"/>
    </row>
    <row r="44" spans="1:14">
      <c r="A44" s="13"/>
    </row>
    <row r="45" spans="1:14">
      <c r="A45" s="13"/>
    </row>
    <row r="46" spans="1:14">
      <c r="A46" s="13"/>
    </row>
    <row r="47" spans="1:14">
      <c r="A47" s="13"/>
    </row>
    <row r="48" spans="1:14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</sheetData>
  <autoFilter ref="A7:Z7"/>
  <sortState ref="A35:S38">
    <sortCondition ref="G35:G38"/>
  </sortState>
  <mergeCells count="3">
    <mergeCell ref="E2:L4"/>
    <mergeCell ref="A6:D6"/>
    <mergeCell ref="I6:T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52"/>
  <sheetViews>
    <sheetView workbookViewId="0">
      <selection activeCell="G16" sqref="G16"/>
    </sheetView>
  </sheetViews>
  <sheetFormatPr defaultColWidth="8.88671875" defaultRowHeight="14.4"/>
  <cols>
    <col min="1" max="1" width="10" style="6" bestFit="1" customWidth="1"/>
    <col min="2" max="2" width="10.44140625" bestFit="1" customWidth="1"/>
    <col min="3" max="3" width="15.33203125" bestFit="1" customWidth="1"/>
    <col min="4" max="4" width="12" customWidth="1"/>
    <col min="5" max="5" width="8.88671875" bestFit="1" customWidth="1"/>
    <col min="6" max="6" width="19.109375" hidden="1" customWidth="1"/>
    <col min="7" max="9" width="9.109375" customWidth="1"/>
    <col min="10" max="11" width="9.44140625" bestFit="1" customWidth="1"/>
    <col min="14" max="14" width="15" bestFit="1" customWidth="1"/>
    <col min="15" max="15" width="8.88671875" customWidth="1"/>
    <col min="17" max="17" width="7" bestFit="1" customWidth="1"/>
    <col min="18" max="18" width="12.44140625" bestFit="1" customWidth="1"/>
    <col min="19" max="19" width="6.33203125" bestFit="1" customWidth="1"/>
    <col min="22" max="22" width="18.33203125" bestFit="1" customWidth="1"/>
  </cols>
  <sheetData>
    <row r="1" spans="1:25" s="1" customFormat="1" ht="15" thickBot="1">
      <c r="A1" s="4"/>
    </row>
    <row r="2" spans="1:25" s="1" customFormat="1" ht="15" thickTop="1">
      <c r="A2" s="4"/>
      <c r="E2" s="23" t="s">
        <v>1</v>
      </c>
      <c r="F2" s="24"/>
      <c r="G2" s="24"/>
      <c r="H2" s="24"/>
      <c r="I2" s="24"/>
      <c r="J2" s="24"/>
      <c r="K2" s="25"/>
    </row>
    <row r="3" spans="1:25" s="1" customFormat="1">
      <c r="A3" s="4"/>
      <c r="E3" s="26"/>
      <c r="F3" s="27"/>
      <c r="G3" s="27"/>
      <c r="H3" s="27"/>
      <c r="I3" s="27"/>
      <c r="J3" s="27"/>
      <c r="K3" s="28"/>
    </row>
    <row r="4" spans="1:25" s="1" customFormat="1" ht="21.75" customHeight="1" thickBot="1">
      <c r="A4" s="4"/>
      <c r="E4" s="29"/>
      <c r="F4" s="30"/>
      <c r="G4" s="30"/>
      <c r="H4" s="30"/>
      <c r="I4" s="30"/>
      <c r="J4" s="30"/>
      <c r="K4" s="31"/>
    </row>
    <row r="5" spans="1:25" s="1" customFormat="1" ht="21.75" customHeight="1" thickTop="1">
      <c r="A5" s="4"/>
      <c r="E5" s="8"/>
      <c r="F5" s="8"/>
      <c r="G5" s="8"/>
      <c r="H5" s="8"/>
      <c r="I5" s="8"/>
      <c r="J5" s="8"/>
      <c r="K5" s="8"/>
    </row>
    <row r="6" spans="1:25" s="1" customFormat="1" ht="21.75" customHeight="1" thickBot="1">
      <c r="A6" s="32" t="s">
        <v>8</v>
      </c>
      <c r="B6" s="32"/>
      <c r="C6" s="32"/>
      <c r="D6" s="32"/>
      <c r="E6" s="8"/>
      <c r="F6" s="8"/>
      <c r="G6" s="8"/>
      <c r="H6" s="8"/>
      <c r="I6" s="8"/>
      <c r="J6" s="8"/>
      <c r="K6" s="8"/>
    </row>
    <row r="7" spans="1:25" s="3" customFormat="1">
      <c r="A7" s="5" t="s">
        <v>2</v>
      </c>
      <c r="B7" s="3" t="s">
        <v>3</v>
      </c>
      <c r="C7" s="3" t="s">
        <v>13</v>
      </c>
      <c r="D7" s="3" t="s">
        <v>14</v>
      </c>
      <c r="E7" s="3" t="s">
        <v>4</v>
      </c>
      <c r="G7" s="3" t="s">
        <v>179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6</v>
      </c>
      <c r="N7" s="3">
        <v>7</v>
      </c>
      <c r="T7" s="9"/>
      <c r="U7" s="10"/>
      <c r="V7" s="10"/>
      <c r="W7" s="10"/>
      <c r="X7" s="9"/>
      <c r="Y7" s="11"/>
    </row>
    <row r="8" spans="1:25">
      <c r="A8" s="13">
        <v>217</v>
      </c>
      <c r="B8" s="17" t="s">
        <v>96</v>
      </c>
      <c r="C8" s="17" t="s">
        <v>97</v>
      </c>
      <c r="D8">
        <v>1992</v>
      </c>
      <c r="E8" t="s">
        <v>0</v>
      </c>
      <c r="F8" t="s">
        <v>158</v>
      </c>
      <c r="G8">
        <f t="shared" ref="G8:G14" si="0">SUM(H8:P8)</f>
        <v>15</v>
      </c>
      <c r="I8">
        <v>3</v>
      </c>
      <c r="J8">
        <v>3</v>
      </c>
      <c r="L8">
        <v>3</v>
      </c>
      <c r="M8">
        <v>3</v>
      </c>
      <c r="N8">
        <v>3</v>
      </c>
    </row>
    <row r="9" spans="1:25">
      <c r="A9" s="13">
        <v>209</v>
      </c>
      <c r="B9" s="17" t="s">
        <v>98</v>
      </c>
      <c r="C9" s="17" t="s">
        <v>99</v>
      </c>
      <c r="D9">
        <v>2001</v>
      </c>
      <c r="E9" t="s">
        <v>80</v>
      </c>
      <c r="F9" t="s">
        <v>159</v>
      </c>
      <c r="G9">
        <f t="shared" si="0"/>
        <v>12</v>
      </c>
      <c r="H9">
        <v>3</v>
      </c>
      <c r="I9">
        <v>3</v>
      </c>
      <c r="J9">
        <v>3</v>
      </c>
      <c r="L9">
        <v>3</v>
      </c>
    </row>
    <row r="10" spans="1:25">
      <c r="A10" s="13">
        <v>223</v>
      </c>
      <c r="B10" s="17" t="s">
        <v>102</v>
      </c>
      <c r="C10" s="17" t="s">
        <v>101</v>
      </c>
      <c r="D10">
        <v>2003</v>
      </c>
      <c r="E10" t="s">
        <v>31</v>
      </c>
      <c r="F10" t="s">
        <v>160</v>
      </c>
      <c r="G10">
        <f t="shared" si="0"/>
        <v>12</v>
      </c>
      <c r="H10">
        <v>3</v>
      </c>
      <c r="I10">
        <v>3</v>
      </c>
      <c r="K10">
        <v>3</v>
      </c>
      <c r="N10">
        <v>3</v>
      </c>
    </row>
    <row r="11" spans="1:25">
      <c r="A11" s="13">
        <v>203</v>
      </c>
      <c r="B11" t="s">
        <v>46</v>
      </c>
      <c r="C11" t="s">
        <v>47</v>
      </c>
      <c r="D11">
        <v>2007</v>
      </c>
      <c r="E11" t="s">
        <v>48</v>
      </c>
      <c r="F11" t="s">
        <v>162</v>
      </c>
      <c r="G11">
        <f t="shared" si="0"/>
        <v>12</v>
      </c>
      <c r="H11">
        <v>3</v>
      </c>
      <c r="J11">
        <v>3</v>
      </c>
      <c r="K11">
        <v>3</v>
      </c>
      <c r="N11">
        <v>3</v>
      </c>
    </row>
    <row r="12" spans="1:25">
      <c r="A12" s="13">
        <v>244</v>
      </c>
      <c r="B12" s="17" t="s">
        <v>65</v>
      </c>
      <c r="C12" s="17" t="s">
        <v>66</v>
      </c>
      <c r="D12">
        <v>1991</v>
      </c>
      <c r="E12" t="s">
        <v>0</v>
      </c>
      <c r="F12" t="s">
        <v>136</v>
      </c>
      <c r="G12">
        <f t="shared" si="0"/>
        <v>6</v>
      </c>
      <c r="L12">
        <v>3</v>
      </c>
      <c r="M12">
        <v>3</v>
      </c>
    </row>
    <row r="13" spans="1:25">
      <c r="A13" s="13">
        <v>242</v>
      </c>
      <c r="B13" s="17" t="s">
        <v>100</v>
      </c>
      <c r="C13" s="17" t="s">
        <v>101</v>
      </c>
      <c r="D13">
        <v>2005</v>
      </c>
      <c r="E13" t="s">
        <v>31</v>
      </c>
      <c r="F13" t="s">
        <v>160</v>
      </c>
      <c r="G13">
        <f t="shared" si="0"/>
        <v>3</v>
      </c>
      <c r="K13">
        <v>3</v>
      </c>
    </row>
    <row r="14" spans="1:25">
      <c r="A14" s="13">
        <v>232</v>
      </c>
      <c r="B14" s="17" t="s">
        <v>103</v>
      </c>
      <c r="C14" s="17" t="s">
        <v>104</v>
      </c>
      <c r="D14">
        <v>2007</v>
      </c>
      <c r="E14" t="s">
        <v>48</v>
      </c>
      <c r="F14" t="s">
        <v>161</v>
      </c>
      <c r="G14">
        <f t="shared" si="0"/>
        <v>3</v>
      </c>
      <c r="M14">
        <v>3</v>
      </c>
    </row>
    <row r="15" spans="1:25">
      <c r="A15" s="13"/>
    </row>
    <row r="16" spans="1:25">
      <c r="A16" s="13"/>
    </row>
    <row r="17" spans="1:4">
      <c r="A17" s="13"/>
    </row>
    <row r="18" spans="1:4">
      <c r="A18" s="13"/>
      <c r="D18" t="s">
        <v>184</v>
      </c>
    </row>
    <row r="19" spans="1:4">
      <c r="A19" s="13"/>
      <c r="D19" t="s">
        <v>185</v>
      </c>
    </row>
    <row r="20" spans="1:4">
      <c r="A20" s="13"/>
      <c r="D20" t="s">
        <v>186</v>
      </c>
    </row>
    <row r="21" spans="1:4">
      <c r="A21" s="7"/>
    </row>
    <row r="22" spans="1:4">
      <c r="A22" s="7"/>
    </row>
    <row r="23" spans="1:4">
      <c r="A23" s="7"/>
    </row>
    <row r="24" spans="1:4">
      <c r="A24" s="7"/>
    </row>
    <row r="25" spans="1:4">
      <c r="A25" s="7"/>
    </row>
    <row r="26" spans="1:4">
      <c r="A26" s="7"/>
    </row>
    <row r="27" spans="1:4">
      <c r="A27" s="7"/>
    </row>
    <row r="28" spans="1:4">
      <c r="A28" s="7"/>
    </row>
    <row r="29" spans="1:4">
      <c r="A29" s="7"/>
    </row>
    <row r="30" spans="1:4">
      <c r="A30" s="7"/>
    </row>
    <row r="31" spans="1:4">
      <c r="A31" s="7"/>
    </row>
    <row r="32" spans="1:4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  <row r="40" spans="1:1">
      <c r="A40" s="7"/>
    </row>
    <row r="41" spans="1:1">
      <c r="A41" s="7"/>
    </row>
    <row r="42" spans="1:1">
      <c r="A42" s="7"/>
    </row>
    <row r="43" spans="1:1">
      <c r="A43" s="7"/>
    </row>
    <row r="44" spans="1:1">
      <c r="A44" s="7"/>
    </row>
    <row r="45" spans="1:1">
      <c r="A45" s="7"/>
    </row>
    <row r="46" spans="1:1">
      <c r="A46" s="7"/>
    </row>
    <row r="47" spans="1:1">
      <c r="A47" s="7"/>
    </row>
    <row r="48" spans="1:1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</sheetData>
  <sortState ref="A8:N14">
    <sortCondition descending="1" ref="G8:G14"/>
  </sortState>
  <mergeCells count="2">
    <mergeCell ref="E2:K4"/>
    <mergeCell ref="A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Ski-X Order</vt:lpstr>
      <vt:lpstr>Ski-X M</vt:lpstr>
      <vt:lpstr>Ski-X F</vt:lpstr>
      <vt:lpstr>Ski-X Finals</vt:lpstr>
      <vt:lpstr>SBX M</vt:lpstr>
      <vt:lpstr>SBX F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2017-07-29T16:25:14Z</cp:lastPrinted>
  <dcterms:created xsi:type="dcterms:W3CDTF">2015-12-21T11:11:41Z</dcterms:created>
  <dcterms:modified xsi:type="dcterms:W3CDTF">2017-07-29T16:54:10Z</dcterms:modified>
</cp:coreProperties>
</file>