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"/>
    </mc:Choice>
  </mc:AlternateContent>
  <xr:revisionPtr revIDLastSave="0" documentId="13_ncr:1_{9A10429A-7E9F-4F18-A232-DD4914D1B7B7}" xr6:coauthVersionLast="41" xr6:coauthVersionMax="41" xr10:uidLastSave="{00000000-0000-0000-0000-000000000000}"/>
  <bookViews>
    <workbookView xWindow="-110" yWindow="-110" windowWidth="21820" windowHeight="14020" xr2:uid="{EEB47689-EDF9-41B5-9725-A00F1897EB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8" i="1" l="1"/>
  <c r="V48" i="1"/>
  <c r="AA48" i="1" s="1"/>
  <c r="R48" i="1"/>
  <c r="Q48" i="1"/>
  <c r="M48" i="1"/>
  <c r="Z47" i="1"/>
  <c r="V47" i="1"/>
  <c r="AA47" i="1" s="1"/>
  <c r="Q47" i="1"/>
  <c r="M47" i="1"/>
  <c r="R47" i="1" s="1"/>
  <c r="Z46" i="1"/>
  <c r="V46" i="1"/>
  <c r="AA46" i="1" s="1"/>
  <c r="R46" i="1"/>
  <c r="Q46" i="1"/>
  <c r="M46" i="1"/>
  <c r="Z45" i="1"/>
  <c r="V45" i="1"/>
  <c r="AA45" i="1" s="1"/>
  <c r="Q45" i="1"/>
  <c r="M45" i="1"/>
  <c r="R45" i="1" s="1"/>
  <c r="Z44" i="1"/>
  <c r="V44" i="1"/>
  <c r="AA44" i="1" s="1"/>
  <c r="R44" i="1"/>
  <c r="Q44" i="1"/>
  <c r="M44" i="1"/>
  <c r="Z43" i="1"/>
  <c r="V43" i="1"/>
  <c r="AA43" i="1" s="1"/>
  <c r="Q43" i="1"/>
  <c r="M43" i="1"/>
  <c r="R43" i="1" s="1"/>
  <c r="Z42" i="1"/>
  <c r="V42" i="1"/>
  <c r="AA42" i="1" s="1"/>
  <c r="R42" i="1"/>
  <c r="Q42" i="1"/>
  <c r="M42" i="1"/>
  <c r="Z41" i="1"/>
  <c r="V41" i="1"/>
  <c r="AA41" i="1" s="1"/>
  <c r="Q41" i="1"/>
  <c r="M41" i="1"/>
  <c r="R41" i="1" s="1"/>
  <c r="Z40" i="1"/>
  <c r="AA40" i="1" s="1"/>
  <c r="V40" i="1"/>
  <c r="R40" i="1"/>
  <c r="Q40" i="1"/>
  <c r="M40" i="1"/>
  <c r="Z39" i="1"/>
  <c r="V39" i="1"/>
  <c r="AA39" i="1" s="1"/>
  <c r="Q39" i="1"/>
  <c r="M39" i="1"/>
  <c r="R39" i="1" s="1"/>
  <c r="Z38" i="1"/>
  <c r="AA38" i="1" s="1"/>
  <c r="V38" i="1"/>
  <c r="R38" i="1"/>
  <c r="Q38" i="1"/>
  <c r="M38" i="1"/>
  <c r="Z37" i="1"/>
  <c r="V37" i="1"/>
  <c r="AA37" i="1" s="1"/>
  <c r="Q37" i="1"/>
  <c r="M37" i="1"/>
  <c r="R37" i="1" s="1"/>
  <c r="Z36" i="1"/>
  <c r="AA36" i="1" s="1"/>
  <c r="V36" i="1"/>
  <c r="R36" i="1"/>
  <c r="Q36" i="1"/>
  <c r="M36" i="1"/>
  <c r="Z35" i="1"/>
  <c r="V35" i="1"/>
  <c r="AA35" i="1" s="1"/>
  <c r="Q35" i="1"/>
  <c r="M35" i="1"/>
  <c r="R35" i="1" s="1"/>
  <c r="Z34" i="1"/>
  <c r="AA34" i="1" s="1"/>
  <c r="V34" i="1"/>
  <c r="R34" i="1"/>
  <c r="Q34" i="1"/>
  <c r="M34" i="1"/>
  <c r="Z33" i="1"/>
  <c r="V33" i="1"/>
  <c r="AA33" i="1" s="1"/>
  <c r="Q33" i="1"/>
  <c r="M33" i="1"/>
  <c r="R33" i="1" s="1"/>
  <c r="Z32" i="1"/>
  <c r="V32" i="1"/>
  <c r="AA32" i="1" s="1"/>
  <c r="R32" i="1"/>
  <c r="Q32" i="1"/>
  <c r="M32" i="1"/>
  <c r="Z31" i="1"/>
  <c r="V31" i="1"/>
  <c r="AA31" i="1" s="1"/>
  <c r="Q31" i="1"/>
  <c r="M31" i="1"/>
  <c r="R31" i="1" s="1"/>
  <c r="Z30" i="1"/>
  <c r="V30" i="1"/>
  <c r="AA30" i="1" s="1"/>
  <c r="R30" i="1"/>
  <c r="Q30" i="1"/>
  <c r="M30" i="1"/>
  <c r="Z29" i="1"/>
  <c r="V29" i="1"/>
  <c r="AA29" i="1" s="1"/>
  <c r="Q29" i="1"/>
  <c r="M29" i="1"/>
  <c r="R29" i="1" s="1"/>
  <c r="Z28" i="1"/>
  <c r="V28" i="1"/>
  <c r="AA28" i="1" s="1"/>
  <c r="R28" i="1"/>
  <c r="Q28" i="1"/>
  <c r="M28" i="1"/>
  <c r="Z27" i="1"/>
  <c r="V27" i="1"/>
  <c r="AA27" i="1" s="1"/>
  <c r="Q27" i="1"/>
  <c r="M27" i="1"/>
  <c r="R27" i="1" s="1"/>
  <c r="Z26" i="1"/>
  <c r="V26" i="1"/>
  <c r="AA26" i="1" s="1"/>
  <c r="R26" i="1"/>
  <c r="Q26" i="1"/>
  <c r="M26" i="1"/>
  <c r="Z25" i="1"/>
  <c r="AA25" i="1" s="1"/>
  <c r="V25" i="1"/>
  <c r="Q25" i="1"/>
  <c r="M25" i="1"/>
  <c r="R25" i="1" s="1"/>
  <c r="Z24" i="1"/>
  <c r="V24" i="1"/>
  <c r="AA24" i="1" s="1"/>
  <c r="R24" i="1"/>
  <c r="Q24" i="1"/>
  <c r="M24" i="1"/>
  <c r="Z23" i="1"/>
  <c r="V23" i="1"/>
  <c r="AA23" i="1" s="1"/>
  <c r="Q23" i="1"/>
  <c r="M23" i="1"/>
  <c r="R23" i="1" s="1"/>
  <c r="Z22" i="1"/>
  <c r="V22" i="1"/>
  <c r="AA22" i="1" s="1"/>
  <c r="R22" i="1"/>
  <c r="Q22" i="1"/>
  <c r="M22" i="1"/>
  <c r="Z21" i="1"/>
  <c r="AA21" i="1" s="1"/>
  <c r="V21" i="1"/>
  <c r="Q21" i="1"/>
  <c r="M21" i="1"/>
  <c r="R21" i="1" s="1"/>
  <c r="Z17" i="1"/>
  <c r="V17" i="1"/>
  <c r="AA17" i="1" s="1"/>
  <c r="R17" i="1"/>
  <c r="Q17" i="1"/>
  <c r="M17" i="1"/>
  <c r="Z16" i="1"/>
  <c r="V16" i="1"/>
  <c r="AA16" i="1" s="1"/>
  <c r="Q16" i="1"/>
  <c r="M16" i="1"/>
  <c r="R16" i="1" s="1"/>
  <c r="Z15" i="1"/>
  <c r="V15" i="1"/>
  <c r="AA15" i="1" s="1"/>
  <c r="R15" i="1"/>
  <c r="Q15" i="1"/>
  <c r="M15" i="1"/>
  <c r="Z14" i="1"/>
  <c r="V14" i="1"/>
  <c r="AA14" i="1" s="1"/>
  <c r="Q14" i="1"/>
  <c r="M14" i="1"/>
  <c r="R14" i="1" s="1"/>
  <c r="Z13" i="1"/>
  <c r="V13" i="1"/>
  <c r="AA13" i="1" s="1"/>
  <c r="R13" i="1"/>
  <c r="Q13" i="1"/>
  <c r="M13" i="1"/>
</calcChain>
</file>

<file path=xl/sharedStrings.xml><?xml version="1.0" encoding="utf-8"?>
<sst xmlns="http://schemas.openxmlformats.org/spreadsheetml/2006/main" count="258" uniqueCount="134">
  <si>
    <t>BRITISH FREESKI CHAMPIONSHIPS 2019</t>
  </si>
  <si>
    <t>OFFICIAL BRITISH CHAMPIONSHIPS</t>
  </si>
  <si>
    <t>Event Name:</t>
  </si>
  <si>
    <t>British Freeski Championships</t>
  </si>
  <si>
    <t>Format:</t>
  </si>
  <si>
    <t>BIG AIR Championships</t>
  </si>
  <si>
    <t>Resort:</t>
  </si>
  <si>
    <t>Laax</t>
  </si>
  <si>
    <t>Country:</t>
  </si>
  <si>
    <t>Switzerland</t>
  </si>
  <si>
    <t>Date:</t>
  </si>
  <si>
    <t>April 2019</t>
  </si>
  <si>
    <t>RED BIB# - MAY NOT TURN UP</t>
  </si>
  <si>
    <t>WOMEN</t>
  </si>
  <si>
    <t>FINAL 1</t>
  </si>
  <si>
    <t>FINAL 2</t>
  </si>
  <si>
    <t>BEST</t>
  </si>
  <si>
    <t>SUPER
FINAL 1</t>
  </si>
  <si>
    <t>SUPER
FINAL 2</t>
  </si>
  <si>
    <t>BEST
SUPER</t>
  </si>
  <si>
    <t>Rank</t>
  </si>
  <si>
    <t>Bib</t>
  </si>
  <si>
    <t>C/A</t>
  </si>
  <si>
    <t>Last Name</t>
  </si>
  <si>
    <t>First Name</t>
  </si>
  <si>
    <t>Nationality</t>
  </si>
  <si>
    <t>Sponsor</t>
  </si>
  <si>
    <t>Birthdate</t>
  </si>
  <si>
    <t>Category</t>
  </si>
  <si>
    <t>Judge 1</t>
  </si>
  <si>
    <t>Judge 2</t>
  </si>
  <si>
    <t>Judge 3</t>
  </si>
  <si>
    <t>Total</t>
  </si>
  <si>
    <t>A</t>
  </si>
  <si>
    <t>CLAYTON</t>
  </si>
  <si>
    <t>AMY</t>
  </si>
  <si>
    <t>ENG</t>
  </si>
  <si>
    <t>SNOW CENTRE</t>
  </si>
  <si>
    <t>07/24/2004</t>
  </si>
  <si>
    <t>WU16</t>
  </si>
  <si>
    <t>MUIR</t>
  </si>
  <si>
    <t>KIRSTY</t>
  </si>
  <si>
    <t>SCT</t>
  </si>
  <si>
    <t>PLANKSFPSLINESUNGOD</t>
  </si>
  <si>
    <t>SHAW</t>
  </si>
  <si>
    <t>LARA</t>
  </si>
  <si>
    <t xml:space="preserve">KENTING </t>
  </si>
  <si>
    <t>05/16/2004</t>
  </si>
  <si>
    <t>ROWLANDS</t>
  </si>
  <si>
    <t>LEXI</t>
  </si>
  <si>
    <t>TSC SUMMIT</t>
  </si>
  <si>
    <t>MEN</t>
  </si>
  <si>
    <t>GREENWAY</t>
  </si>
  <si>
    <t>TOM</t>
  </si>
  <si>
    <t>K2 SUMMIT, PLANKS</t>
  </si>
  <si>
    <t>05/31/2001</t>
  </si>
  <si>
    <t>U18</t>
  </si>
  <si>
    <t>KLEIN</t>
  </si>
  <si>
    <t>JASPER</t>
  </si>
  <si>
    <t>BOOTH</t>
  </si>
  <si>
    <t>HARRIS</t>
  </si>
  <si>
    <t>PLANKSFREEZEFACTION</t>
  </si>
  <si>
    <t>OPEN</t>
  </si>
  <si>
    <t>GRAHAM</t>
  </si>
  <si>
    <t>PADDY</t>
  </si>
  <si>
    <t>RED BULL</t>
  </si>
  <si>
    <t>01/15/1988</t>
  </si>
  <si>
    <t>MASTERS</t>
  </si>
  <si>
    <t>DRUMMOND</t>
  </si>
  <si>
    <t>CHARLES</t>
  </si>
  <si>
    <t>09/20/2000</t>
  </si>
  <si>
    <t>FRY</t>
  </si>
  <si>
    <t>BRADLEY</t>
  </si>
  <si>
    <t>PLANKSVOLKLSUNGOD</t>
  </si>
  <si>
    <t>02/23/2005</t>
  </si>
  <si>
    <t>U16</t>
  </si>
  <si>
    <t xml:space="preserve">NICHOLLS-STUBBINGTON </t>
  </si>
  <si>
    <t>TYLER</t>
  </si>
  <si>
    <t>BENNETT</t>
  </si>
  <si>
    <t>ANDY</t>
  </si>
  <si>
    <t>08/18/1983</t>
  </si>
  <si>
    <t>C</t>
  </si>
  <si>
    <t>MCCORMICK</t>
  </si>
  <si>
    <t>CHRIS</t>
  </si>
  <si>
    <t>LINEFREEZEBAWBAGS</t>
  </si>
  <si>
    <t>06/13/1998</t>
  </si>
  <si>
    <t>FIORI</t>
  </si>
  <si>
    <t>HAYDYN</t>
  </si>
  <si>
    <t>SALOMONPROFEET</t>
  </si>
  <si>
    <t>02/13/2001</t>
  </si>
  <si>
    <t>TAYLOR-TIPTON</t>
  </si>
  <si>
    <t>JUSTIN</t>
  </si>
  <si>
    <t>TSC AJ ODLO SKIEX</t>
  </si>
  <si>
    <t>09/22/2000</t>
  </si>
  <si>
    <t>BURKE</t>
  </si>
  <si>
    <t>LUKE</t>
  </si>
  <si>
    <t>LOUPIS</t>
  </si>
  <si>
    <t>FYNNLAY</t>
  </si>
  <si>
    <t>PICTURESKATEPROCHILL</t>
  </si>
  <si>
    <t>04/16/2006</t>
  </si>
  <si>
    <t>GORNALL</t>
  </si>
  <si>
    <t>DAVID JAMES</t>
  </si>
  <si>
    <t>THE SNOW CENTRE</t>
  </si>
  <si>
    <t>PARISH</t>
  </si>
  <si>
    <t>PALMER</t>
  </si>
  <si>
    <t>TSCSKATEPROBCKENTING</t>
  </si>
  <si>
    <t>10/13/2009</t>
  </si>
  <si>
    <t>U12</t>
  </si>
  <si>
    <t>KERR</t>
  </si>
  <si>
    <t>KIERAN</t>
  </si>
  <si>
    <t xml:space="preserve">AWOL </t>
  </si>
  <si>
    <t>LOUTH</t>
  </si>
  <si>
    <t>OSCAR</t>
  </si>
  <si>
    <t xml:space="preserve">TSC </t>
  </si>
  <si>
    <t>ABRA</t>
  </si>
  <si>
    <t>SIMON</t>
  </si>
  <si>
    <t>10/14/1970</t>
  </si>
  <si>
    <t>NORRIS</t>
  </si>
  <si>
    <t xml:space="preserve">WILLIAM </t>
  </si>
  <si>
    <t>03/19/2008</t>
  </si>
  <si>
    <t>NEIL</t>
  </si>
  <si>
    <t>DAN</t>
  </si>
  <si>
    <t>07/18/2001</t>
  </si>
  <si>
    <t>BROGDEN</t>
  </si>
  <si>
    <t>LIAM</t>
  </si>
  <si>
    <t>COEX</t>
  </si>
  <si>
    <t>CASSIUS</t>
  </si>
  <si>
    <t xml:space="preserve">HEBBLETHWAITE </t>
  </si>
  <si>
    <t>JAY</t>
  </si>
  <si>
    <t>WHITE</t>
  </si>
  <si>
    <t>DAVID</t>
  </si>
  <si>
    <t>ARMADAPATAGONIADRAGO</t>
  </si>
  <si>
    <t>WRIGHT</t>
  </si>
  <si>
    <t>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</si>
</sst>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8" x14ac:knownFonts="1"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22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49" fontId="2" fillId="0" borderId="0" xfId="0" applyNumberFormat="1" applyFont="1" applyAlignment="1">
      <alignment horizontal="left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left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0" fillId="2" borderId="0" xfId="0" applyFill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14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applyBorder="1"/>
    <xf numFmtId="14" fontId="0" fillId="0" borderId="18" xfId="0" applyNumberForma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left"/>
    </xf>
    <xf numFmtId="1" fontId="2" fillId="0" borderId="2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2" fillId="0" borderId="25" xfId="0" applyFont="1" applyBorder="1" applyAlignment="1">
      <alignment horizontal="center"/>
    </xf>
    <xf numFmtId="0" fontId="0" fillId="0" borderId="26" xfId="0" applyBorder="1"/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165" fontId="7" fillId="0" borderId="18" xfId="0" applyNumberFormat="1" applyFont="1" applyBorder="1" applyAlignment="1">
      <alignment horizontal="left"/>
    </xf>
    <xf numFmtId="0" fontId="0" fillId="0" borderId="18" xfId="0" applyBorder="1" applyAlignment="1">
      <alignment horizontal="right"/>
    </xf>
    <xf numFmtId="0" fontId="0" fillId="3" borderId="0" xfId="0" applyFill="1"/>
    <xf numFmtId="0" fontId="6" fillId="0" borderId="18" xfId="0" applyFont="1" applyBorder="1" applyAlignment="1">
      <alignment horizontal="center"/>
    </xf>
    <xf numFmtId="0" fontId="0" fillId="0" borderId="1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57150</xdr:rowOff>
    </xdr:from>
    <xdr:to>
      <xdr:col>1</xdr:col>
      <xdr:colOff>228600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FFF3A-397C-440D-8427-9FD934B8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7150"/>
          <a:ext cx="9842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76200</xdr:colOff>
          <xdr:row>5</xdr:row>
          <xdr:rowOff>203200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97B7842-D32C-4DB0-9CF6-A0A822138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2F2F-0445-4EC7-9E45-DA4886B3B4E8}">
  <dimension ref="A1:AA48"/>
  <sheetViews>
    <sheetView tabSelected="1" workbookViewId="0">
      <selection activeCell="K5" sqref="K5"/>
    </sheetView>
  </sheetViews>
  <sheetFormatPr defaultRowHeight="15.5" x14ac:dyDescent="0.35"/>
  <cols>
    <col min="1" max="1" width="12.26953125" bestFit="1" customWidth="1"/>
    <col min="2" max="2" width="11.1796875" customWidth="1"/>
    <col min="3" max="3" width="4.54296875" customWidth="1"/>
    <col min="4" max="4" width="17.81640625" customWidth="1"/>
    <col min="5" max="5" width="10.453125" bestFit="1" customWidth="1"/>
    <col min="6" max="6" width="9.453125" customWidth="1"/>
    <col min="7" max="7" width="17.7265625" customWidth="1"/>
    <col min="8" max="8" width="12" customWidth="1"/>
    <col min="9" max="9" width="10" bestFit="1" customWidth="1"/>
    <col min="10" max="12" width="8.1796875" style="3" customWidth="1"/>
    <col min="13" max="13" width="7.7265625" style="4" customWidth="1"/>
    <col min="14" max="16" width="8.1796875" style="3" customWidth="1"/>
    <col min="17" max="17" width="7.7265625" style="4" customWidth="1"/>
    <col min="18" max="18" width="9" style="5" customWidth="1"/>
    <col min="19" max="21" width="8.1796875" style="3" customWidth="1"/>
    <col min="22" max="22" width="8" style="4" bestFit="1" customWidth="1"/>
    <col min="23" max="25" width="8.1796875" style="3" customWidth="1"/>
    <col min="26" max="26" width="8" style="4" bestFit="1" customWidth="1"/>
    <col min="27" max="27" width="9" style="5" bestFit="1" customWidth="1"/>
    <col min="257" max="257" width="12.26953125" bestFit="1" customWidth="1"/>
    <col min="258" max="258" width="11.1796875" customWidth="1"/>
    <col min="259" max="259" width="4.54296875" customWidth="1"/>
    <col min="260" max="260" width="17.81640625" customWidth="1"/>
    <col min="261" max="261" width="10.453125" bestFit="1" customWidth="1"/>
    <col min="262" max="262" width="9.453125" customWidth="1"/>
    <col min="263" max="263" width="17.7265625" customWidth="1"/>
    <col min="264" max="264" width="12" customWidth="1"/>
    <col min="265" max="265" width="10" bestFit="1" customWidth="1"/>
    <col min="266" max="268" width="8.1796875" customWidth="1"/>
    <col min="269" max="269" width="7.7265625" customWidth="1"/>
    <col min="270" max="272" width="8.1796875" customWidth="1"/>
    <col min="273" max="273" width="7.7265625" customWidth="1"/>
    <col min="274" max="274" width="9" customWidth="1"/>
    <col min="275" max="277" width="8.1796875" customWidth="1"/>
    <col min="278" max="278" width="8" bestFit="1" customWidth="1"/>
    <col min="279" max="281" width="8.1796875" customWidth="1"/>
    <col min="282" max="282" width="8" bestFit="1" customWidth="1"/>
    <col min="283" max="283" width="9" bestFit="1" customWidth="1"/>
    <col min="513" max="513" width="12.26953125" bestFit="1" customWidth="1"/>
    <col min="514" max="514" width="11.1796875" customWidth="1"/>
    <col min="515" max="515" width="4.54296875" customWidth="1"/>
    <col min="516" max="516" width="17.81640625" customWidth="1"/>
    <col min="517" max="517" width="10.453125" bestFit="1" customWidth="1"/>
    <col min="518" max="518" width="9.453125" customWidth="1"/>
    <col min="519" max="519" width="17.7265625" customWidth="1"/>
    <col min="520" max="520" width="12" customWidth="1"/>
    <col min="521" max="521" width="10" bestFit="1" customWidth="1"/>
    <col min="522" max="524" width="8.1796875" customWidth="1"/>
    <col min="525" max="525" width="7.7265625" customWidth="1"/>
    <col min="526" max="528" width="8.1796875" customWidth="1"/>
    <col min="529" max="529" width="7.7265625" customWidth="1"/>
    <col min="530" max="530" width="9" customWidth="1"/>
    <col min="531" max="533" width="8.1796875" customWidth="1"/>
    <col min="534" max="534" width="8" bestFit="1" customWidth="1"/>
    <col min="535" max="537" width="8.1796875" customWidth="1"/>
    <col min="538" max="538" width="8" bestFit="1" customWidth="1"/>
    <col min="539" max="539" width="9" bestFit="1" customWidth="1"/>
    <col min="769" max="769" width="12.26953125" bestFit="1" customWidth="1"/>
    <col min="770" max="770" width="11.1796875" customWidth="1"/>
    <col min="771" max="771" width="4.54296875" customWidth="1"/>
    <col min="772" max="772" width="17.81640625" customWidth="1"/>
    <col min="773" max="773" width="10.453125" bestFit="1" customWidth="1"/>
    <col min="774" max="774" width="9.453125" customWidth="1"/>
    <col min="775" max="775" width="17.7265625" customWidth="1"/>
    <col min="776" max="776" width="12" customWidth="1"/>
    <col min="777" max="777" width="10" bestFit="1" customWidth="1"/>
    <col min="778" max="780" width="8.1796875" customWidth="1"/>
    <col min="781" max="781" width="7.7265625" customWidth="1"/>
    <col min="782" max="784" width="8.1796875" customWidth="1"/>
    <col min="785" max="785" width="7.7265625" customWidth="1"/>
    <col min="786" max="786" width="9" customWidth="1"/>
    <col min="787" max="789" width="8.1796875" customWidth="1"/>
    <col min="790" max="790" width="8" bestFit="1" customWidth="1"/>
    <col min="791" max="793" width="8.1796875" customWidth="1"/>
    <col min="794" max="794" width="8" bestFit="1" customWidth="1"/>
    <col min="795" max="795" width="9" bestFit="1" customWidth="1"/>
    <col min="1025" max="1025" width="12.26953125" bestFit="1" customWidth="1"/>
    <col min="1026" max="1026" width="11.1796875" customWidth="1"/>
    <col min="1027" max="1027" width="4.54296875" customWidth="1"/>
    <col min="1028" max="1028" width="17.81640625" customWidth="1"/>
    <col min="1029" max="1029" width="10.453125" bestFit="1" customWidth="1"/>
    <col min="1030" max="1030" width="9.453125" customWidth="1"/>
    <col min="1031" max="1031" width="17.7265625" customWidth="1"/>
    <col min="1032" max="1032" width="12" customWidth="1"/>
    <col min="1033" max="1033" width="10" bestFit="1" customWidth="1"/>
    <col min="1034" max="1036" width="8.1796875" customWidth="1"/>
    <col min="1037" max="1037" width="7.7265625" customWidth="1"/>
    <col min="1038" max="1040" width="8.1796875" customWidth="1"/>
    <col min="1041" max="1041" width="7.7265625" customWidth="1"/>
    <col min="1042" max="1042" width="9" customWidth="1"/>
    <col min="1043" max="1045" width="8.1796875" customWidth="1"/>
    <col min="1046" max="1046" width="8" bestFit="1" customWidth="1"/>
    <col min="1047" max="1049" width="8.1796875" customWidth="1"/>
    <col min="1050" max="1050" width="8" bestFit="1" customWidth="1"/>
    <col min="1051" max="1051" width="9" bestFit="1" customWidth="1"/>
    <col min="1281" max="1281" width="12.26953125" bestFit="1" customWidth="1"/>
    <col min="1282" max="1282" width="11.1796875" customWidth="1"/>
    <col min="1283" max="1283" width="4.54296875" customWidth="1"/>
    <col min="1284" max="1284" width="17.81640625" customWidth="1"/>
    <col min="1285" max="1285" width="10.453125" bestFit="1" customWidth="1"/>
    <col min="1286" max="1286" width="9.453125" customWidth="1"/>
    <col min="1287" max="1287" width="17.7265625" customWidth="1"/>
    <col min="1288" max="1288" width="12" customWidth="1"/>
    <col min="1289" max="1289" width="10" bestFit="1" customWidth="1"/>
    <col min="1290" max="1292" width="8.1796875" customWidth="1"/>
    <col min="1293" max="1293" width="7.7265625" customWidth="1"/>
    <col min="1294" max="1296" width="8.1796875" customWidth="1"/>
    <col min="1297" max="1297" width="7.7265625" customWidth="1"/>
    <col min="1298" max="1298" width="9" customWidth="1"/>
    <col min="1299" max="1301" width="8.1796875" customWidth="1"/>
    <col min="1302" max="1302" width="8" bestFit="1" customWidth="1"/>
    <col min="1303" max="1305" width="8.1796875" customWidth="1"/>
    <col min="1306" max="1306" width="8" bestFit="1" customWidth="1"/>
    <col min="1307" max="1307" width="9" bestFit="1" customWidth="1"/>
    <col min="1537" max="1537" width="12.26953125" bestFit="1" customWidth="1"/>
    <col min="1538" max="1538" width="11.1796875" customWidth="1"/>
    <col min="1539" max="1539" width="4.54296875" customWidth="1"/>
    <col min="1540" max="1540" width="17.81640625" customWidth="1"/>
    <col min="1541" max="1541" width="10.453125" bestFit="1" customWidth="1"/>
    <col min="1542" max="1542" width="9.453125" customWidth="1"/>
    <col min="1543" max="1543" width="17.7265625" customWidth="1"/>
    <col min="1544" max="1544" width="12" customWidth="1"/>
    <col min="1545" max="1545" width="10" bestFit="1" customWidth="1"/>
    <col min="1546" max="1548" width="8.1796875" customWidth="1"/>
    <col min="1549" max="1549" width="7.7265625" customWidth="1"/>
    <col min="1550" max="1552" width="8.1796875" customWidth="1"/>
    <col min="1553" max="1553" width="7.7265625" customWidth="1"/>
    <col min="1554" max="1554" width="9" customWidth="1"/>
    <col min="1555" max="1557" width="8.1796875" customWidth="1"/>
    <col min="1558" max="1558" width="8" bestFit="1" customWidth="1"/>
    <col min="1559" max="1561" width="8.1796875" customWidth="1"/>
    <col min="1562" max="1562" width="8" bestFit="1" customWidth="1"/>
    <col min="1563" max="1563" width="9" bestFit="1" customWidth="1"/>
    <col min="1793" max="1793" width="12.26953125" bestFit="1" customWidth="1"/>
    <col min="1794" max="1794" width="11.1796875" customWidth="1"/>
    <col min="1795" max="1795" width="4.54296875" customWidth="1"/>
    <col min="1796" max="1796" width="17.81640625" customWidth="1"/>
    <col min="1797" max="1797" width="10.453125" bestFit="1" customWidth="1"/>
    <col min="1798" max="1798" width="9.453125" customWidth="1"/>
    <col min="1799" max="1799" width="17.7265625" customWidth="1"/>
    <col min="1800" max="1800" width="12" customWidth="1"/>
    <col min="1801" max="1801" width="10" bestFit="1" customWidth="1"/>
    <col min="1802" max="1804" width="8.1796875" customWidth="1"/>
    <col min="1805" max="1805" width="7.7265625" customWidth="1"/>
    <col min="1806" max="1808" width="8.1796875" customWidth="1"/>
    <col min="1809" max="1809" width="7.7265625" customWidth="1"/>
    <col min="1810" max="1810" width="9" customWidth="1"/>
    <col min="1811" max="1813" width="8.1796875" customWidth="1"/>
    <col min="1814" max="1814" width="8" bestFit="1" customWidth="1"/>
    <col min="1815" max="1817" width="8.1796875" customWidth="1"/>
    <col min="1818" max="1818" width="8" bestFit="1" customWidth="1"/>
    <col min="1819" max="1819" width="9" bestFit="1" customWidth="1"/>
    <col min="2049" max="2049" width="12.26953125" bestFit="1" customWidth="1"/>
    <col min="2050" max="2050" width="11.1796875" customWidth="1"/>
    <col min="2051" max="2051" width="4.54296875" customWidth="1"/>
    <col min="2052" max="2052" width="17.81640625" customWidth="1"/>
    <col min="2053" max="2053" width="10.453125" bestFit="1" customWidth="1"/>
    <col min="2054" max="2054" width="9.453125" customWidth="1"/>
    <col min="2055" max="2055" width="17.7265625" customWidth="1"/>
    <col min="2056" max="2056" width="12" customWidth="1"/>
    <col min="2057" max="2057" width="10" bestFit="1" customWidth="1"/>
    <col min="2058" max="2060" width="8.1796875" customWidth="1"/>
    <col min="2061" max="2061" width="7.7265625" customWidth="1"/>
    <col min="2062" max="2064" width="8.1796875" customWidth="1"/>
    <col min="2065" max="2065" width="7.7265625" customWidth="1"/>
    <col min="2066" max="2066" width="9" customWidth="1"/>
    <col min="2067" max="2069" width="8.1796875" customWidth="1"/>
    <col min="2070" max="2070" width="8" bestFit="1" customWidth="1"/>
    <col min="2071" max="2073" width="8.1796875" customWidth="1"/>
    <col min="2074" max="2074" width="8" bestFit="1" customWidth="1"/>
    <col min="2075" max="2075" width="9" bestFit="1" customWidth="1"/>
    <col min="2305" max="2305" width="12.26953125" bestFit="1" customWidth="1"/>
    <col min="2306" max="2306" width="11.1796875" customWidth="1"/>
    <col min="2307" max="2307" width="4.54296875" customWidth="1"/>
    <col min="2308" max="2308" width="17.81640625" customWidth="1"/>
    <col min="2309" max="2309" width="10.453125" bestFit="1" customWidth="1"/>
    <col min="2310" max="2310" width="9.453125" customWidth="1"/>
    <col min="2311" max="2311" width="17.7265625" customWidth="1"/>
    <col min="2312" max="2312" width="12" customWidth="1"/>
    <col min="2313" max="2313" width="10" bestFit="1" customWidth="1"/>
    <col min="2314" max="2316" width="8.1796875" customWidth="1"/>
    <col min="2317" max="2317" width="7.7265625" customWidth="1"/>
    <col min="2318" max="2320" width="8.1796875" customWidth="1"/>
    <col min="2321" max="2321" width="7.7265625" customWidth="1"/>
    <col min="2322" max="2322" width="9" customWidth="1"/>
    <col min="2323" max="2325" width="8.1796875" customWidth="1"/>
    <col min="2326" max="2326" width="8" bestFit="1" customWidth="1"/>
    <col min="2327" max="2329" width="8.1796875" customWidth="1"/>
    <col min="2330" max="2330" width="8" bestFit="1" customWidth="1"/>
    <col min="2331" max="2331" width="9" bestFit="1" customWidth="1"/>
    <col min="2561" max="2561" width="12.26953125" bestFit="1" customWidth="1"/>
    <col min="2562" max="2562" width="11.1796875" customWidth="1"/>
    <col min="2563" max="2563" width="4.54296875" customWidth="1"/>
    <col min="2564" max="2564" width="17.81640625" customWidth="1"/>
    <col min="2565" max="2565" width="10.453125" bestFit="1" customWidth="1"/>
    <col min="2566" max="2566" width="9.453125" customWidth="1"/>
    <col min="2567" max="2567" width="17.7265625" customWidth="1"/>
    <col min="2568" max="2568" width="12" customWidth="1"/>
    <col min="2569" max="2569" width="10" bestFit="1" customWidth="1"/>
    <col min="2570" max="2572" width="8.1796875" customWidth="1"/>
    <col min="2573" max="2573" width="7.7265625" customWidth="1"/>
    <col min="2574" max="2576" width="8.1796875" customWidth="1"/>
    <col min="2577" max="2577" width="7.7265625" customWidth="1"/>
    <col min="2578" max="2578" width="9" customWidth="1"/>
    <col min="2579" max="2581" width="8.1796875" customWidth="1"/>
    <col min="2582" max="2582" width="8" bestFit="1" customWidth="1"/>
    <col min="2583" max="2585" width="8.1796875" customWidth="1"/>
    <col min="2586" max="2586" width="8" bestFit="1" customWidth="1"/>
    <col min="2587" max="2587" width="9" bestFit="1" customWidth="1"/>
    <col min="2817" max="2817" width="12.26953125" bestFit="1" customWidth="1"/>
    <col min="2818" max="2818" width="11.1796875" customWidth="1"/>
    <col min="2819" max="2819" width="4.54296875" customWidth="1"/>
    <col min="2820" max="2820" width="17.81640625" customWidth="1"/>
    <col min="2821" max="2821" width="10.453125" bestFit="1" customWidth="1"/>
    <col min="2822" max="2822" width="9.453125" customWidth="1"/>
    <col min="2823" max="2823" width="17.7265625" customWidth="1"/>
    <col min="2824" max="2824" width="12" customWidth="1"/>
    <col min="2825" max="2825" width="10" bestFit="1" customWidth="1"/>
    <col min="2826" max="2828" width="8.1796875" customWidth="1"/>
    <col min="2829" max="2829" width="7.7265625" customWidth="1"/>
    <col min="2830" max="2832" width="8.1796875" customWidth="1"/>
    <col min="2833" max="2833" width="7.7265625" customWidth="1"/>
    <col min="2834" max="2834" width="9" customWidth="1"/>
    <col min="2835" max="2837" width="8.1796875" customWidth="1"/>
    <col min="2838" max="2838" width="8" bestFit="1" customWidth="1"/>
    <col min="2839" max="2841" width="8.1796875" customWidth="1"/>
    <col min="2842" max="2842" width="8" bestFit="1" customWidth="1"/>
    <col min="2843" max="2843" width="9" bestFit="1" customWidth="1"/>
    <col min="3073" max="3073" width="12.26953125" bestFit="1" customWidth="1"/>
    <col min="3074" max="3074" width="11.1796875" customWidth="1"/>
    <col min="3075" max="3075" width="4.54296875" customWidth="1"/>
    <col min="3076" max="3076" width="17.81640625" customWidth="1"/>
    <col min="3077" max="3077" width="10.453125" bestFit="1" customWidth="1"/>
    <col min="3078" max="3078" width="9.453125" customWidth="1"/>
    <col min="3079" max="3079" width="17.7265625" customWidth="1"/>
    <col min="3080" max="3080" width="12" customWidth="1"/>
    <col min="3081" max="3081" width="10" bestFit="1" customWidth="1"/>
    <col min="3082" max="3084" width="8.1796875" customWidth="1"/>
    <col min="3085" max="3085" width="7.7265625" customWidth="1"/>
    <col min="3086" max="3088" width="8.1796875" customWidth="1"/>
    <col min="3089" max="3089" width="7.7265625" customWidth="1"/>
    <col min="3090" max="3090" width="9" customWidth="1"/>
    <col min="3091" max="3093" width="8.1796875" customWidth="1"/>
    <col min="3094" max="3094" width="8" bestFit="1" customWidth="1"/>
    <col min="3095" max="3097" width="8.1796875" customWidth="1"/>
    <col min="3098" max="3098" width="8" bestFit="1" customWidth="1"/>
    <col min="3099" max="3099" width="9" bestFit="1" customWidth="1"/>
    <col min="3329" max="3329" width="12.26953125" bestFit="1" customWidth="1"/>
    <col min="3330" max="3330" width="11.1796875" customWidth="1"/>
    <col min="3331" max="3331" width="4.54296875" customWidth="1"/>
    <col min="3332" max="3332" width="17.81640625" customWidth="1"/>
    <col min="3333" max="3333" width="10.453125" bestFit="1" customWidth="1"/>
    <col min="3334" max="3334" width="9.453125" customWidth="1"/>
    <col min="3335" max="3335" width="17.7265625" customWidth="1"/>
    <col min="3336" max="3336" width="12" customWidth="1"/>
    <col min="3337" max="3337" width="10" bestFit="1" customWidth="1"/>
    <col min="3338" max="3340" width="8.1796875" customWidth="1"/>
    <col min="3341" max="3341" width="7.7265625" customWidth="1"/>
    <col min="3342" max="3344" width="8.1796875" customWidth="1"/>
    <col min="3345" max="3345" width="7.7265625" customWidth="1"/>
    <col min="3346" max="3346" width="9" customWidth="1"/>
    <col min="3347" max="3349" width="8.1796875" customWidth="1"/>
    <col min="3350" max="3350" width="8" bestFit="1" customWidth="1"/>
    <col min="3351" max="3353" width="8.1796875" customWidth="1"/>
    <col min="3354" max="3354" width="8" bestFit="1" customWidth="1"/>
    <col min="3355" max="3355" width="9" bestFit="1" customWidth="1"/>
    <col min="3585" max="3585" width="12.26953125" bestFit="1" customWidth="1"/>
    <col min="3586" max="3586" width="11.1796875" customWidth="1"/>
    <col min="3587" max="3587" width="4.54296875" customWidth="1"/>
    <col min="3588" max="3588" width="17.81640625" customWidth="1"/>
    <col min="3589" max="3589" width="10.453125" bestFit="1" customWidth="1"/>
    <col min="3590" max="3590" width="9.453125" customWidth="1"/>
    <col min="3591" max="3591" width="17.7265625" customWidth="1"/>
    <col min="3592" max="3592" width="12" customWidth="1"/>
    <col min="3593" max="3593" width="10" bestFit="1" customWidth="1"/>
    <col min="3594" max="3596" width="8.1796875" customWidth="1"/>
    <col min="3597" max="3597" width="7.7265625" customWidth="1"/>
    <col min="3598" max="3600" width="8.1796875" customWidth="1"/>
    <col min="3601" max="3601" width="7.7265625" customWidth="1"/>
    <col min="3602" max="3602" width="9" customWidth="1"/>
    <col min="3603" max="3605" width="8.1796875" customWidth="1"/>
    <col min="3606" max="3606" width="8" bestFit="1" customWidth="1"/>
    <col min="3607" max="3609" width="8.1796875" customWidth="1"/>
    <col min="3610" max="3610" width="8" bestFit="1" customWidth="1"/>
    <col min="3611" max="3611" width="9" bestFit="1" customWidth="1"/>
    <col min="3841" max="3841" width="12.26953125" bestFit="1" customWidth="1"/>
    <col min="3842" max="3842" width="11.1796875" customWidth="1"/>
    <col min="3843" max="3843" width="4.54296875" customWidth="1"/>
    <col min="3844" max="3844" width="17.81640625" customWidth="1"/>
    <col min="3845" max="3845" width="10.453125" bestFit="1" customWidth="1"/>
    <col min="3846" max="3846" width="9.453125" customWidth="1"/>
    <col min="3847" max="3847" width="17.7265625" customWidth="1"/>
    <col min="3848" max="3848" width="12" customWidth="1"/>
    <col min="3849" max="3849" width="10" bestFit="1" customWidth="1"/>
    <col min="3850" max="3852" width="8.1796875" customWidth="1"/>
    <col min="3853" max="3853" width="7.7265625" customWidth="1"/>
    <col min="3854" max="3856" width="8.1796875" customWidth="1"/>
    <col min="3857" max="3857" width="7.7265625" customWidth="1"/>
    <col min="3858" max="3858" width="9" customWidth="1"/>
    <col min="3859" max="3861" width="8.1796875" customWidth="1"/>
    <col min="3862" max="3862" width="8" bestFit="1" customWidth="1"/>
    <col min="3863" max="3865" width="8.1796875" customWidth="1"/>
    <col min="3866" max="3866" width="8" bestFit="1" customWidth="1"/>
    <col min="3867" max="3867" width="9" bestFit="1" customWidth="1"/>
    <col min="4097" max="4097" width="12.26953125" bestFit="1" customWidth="1"/>
    <col min="4098" max="4098" width="11.1796875" customWidth="1"/>
    <col min="4099" max="4099" width="4.54296875" customWidth="1"/>
    <col min="4100" max="4100" width="17.81640625" customWidth="1"/>
    <col min="4101" max="4101" width="10.453125" bestFit="1" customWidth="1"/>
    <col min="4102" max="4102" width="9.453125" customWidth="1"/>
    <col min="4103" max="4103" width="17.7265625" customWidth="1"/>
    <col min="4104" max="4104" width="12" customWidth="1"/>
    <col min="4105" max="4105" width="10" bestFit="1" customWidth="1"/>
    <col min="4106" max="4108" width="8.1796875" customWidth="1"/>
    <col min="4109" max="4109" width="7.7265625" customWidth="1"/>
    <col min="4110" max="4112" width="8.1796875" customWidth="1"/>
    <col min="4113" max="4113" width="7.7265625" customWidth="1"/>
    <col min="4114" max="4114" width="9" customWidth="1"/>
    <col min="4115" max="4117" width="8.1796875" customWidth="1"/>
    <col min="4118" max="4118" width="8" bestFit="1" customWidth="1"/>
    <col min="4119" max="4121" width="8.1796875" customWidth="1"/>
    <col min="4122" max="4122" width="8" bestFit="1" customWidth="1"/>
    <col min="4123" max="4123" width="9" bestFit="1" customWidth="1"/>
    <col min="4353" max="4353" width="12.26953125" bestFit="1" customWidth="1"/>
    <col min="4354" max="4354" width="11.1796875" customWidth="1"/>
    <col min="4355" max="4355" width="4.54296875" customWidth="1"/>
    <col min="4356" max="4356" width="17.81640625" customWidth="1"/>
    <col min="4357" max="4357" width="10.453125" bestFit="1" customWidth="1"/>
    <col min="4358" max="4358" width="9.453125" customWidth="1"/>
    <col min="4359" max="4359" width="17.7265625" customWidth="1"/>
    <col min="4360" max="4360" width="12" customWidth="1"/>
    <col min="4361" max="4361" width="10" bestFit="1" customWidth="1"/>
    <col min="4362" max="4364" width="8.1796875" customWidth="1"/>
    <col min="4365" max="4365" width="7.7265625" customWidth="1"/>
    <col min="4366" max="4368" width="8.1796875" customWidth="1"/>
    <col min="4369" max="4369" width="7.7265625" customWidth="1"/>
    <col min="4370" max="4370" width="9" customWidth="1"/>
    <col min="4371" max="4373" width="8.1796875" customWidth="1"/>
    <col min="4374" max="4374" width="8" bestFit="1" customWidth="1"/>
    <col min="4375" max="4377" width="8.1796875" customWidth="1"/>
    <col min="4378" max="4378" width="8" bestFit="1" customWidth="1"/>
    <col min="4379" max="4379" width="9" bestFit="1" customWidth="1"/>
    <col min="4609" max="4609" width="12.26953125" bestFit="1" customWidth="1"/>
    <col min="4610" max="4610" width="11.1796875" customWidth="1"/>
    <col min="4611" max="4611" width="4.54296875" customWidth="1"/>
    <col min="4612" max="4612" width="17.81640625" customWidth="1"/>
    <col min="4613" max="4613" width="10.453125" bestFit="1" customWidth="1"/>
    <col min="4614" max="4614" width="9.453125" customWidth="1"/>
    <col min="4615" max="4615" width="17.7265625" customWidth="1"/>
    <col min="4616" max="4616" width="12" customWidth="1"/>
    <col min="4617" max="4617" width="10" bestFit="1" customWidth="1"/>
    <col min="4618" max="4620" width="8.1796875" customWidth="1"/>
    <col min="4621" max="4621" width="7.7265625" customWidth="1"/>
    <col min="4622" max="4624" width="8.1796875" customWidth="1"/>
    <col min="4625" max="4625" width="7.7265625" customWidth="1"/>
    <col min="4626" max="4626" width="9" customWidth="1"/>
    <col min="4627" max="4629" width="8.1796875" customWidth="1"/>
    <col min="4630" max="4630" width="8" bestFit="1" customWidth="1"/>
    <col min="4631" max="4633" width="8.1796875" customWidth="1"/>
    <col min="4634" max="4634" width="8" bestFit="1" customWidth="1"/>
    <col min="4635" max="4635" width="9" bestFit="1" customWidth="1"/>
    <col min="4865" max="4865" width="12.26953125" bestFit="1" customWidth="1"/>
    <col min="4866" max="4866" width="11.1796875" customWidth="1"/>
    <col min="4867" max="4867" width="4.54296875" customWidth="1"/>
    <col min="4868" max="4868" width="17.81640625" customWidth="1"/>
    <col min="4869" max="4869" width="10.453125" bestFit="1" customWidth="1"/>
    <col min="4870" max="4870" width="9.453125" customWidth="1"/>
    <col min="4871" max="4871" width="17.7265625" customWidth="1"/>
    <col min="4872" max="4872" width="12" customWidth="1"/>
    <col min="4873" max="4873" width="10" bestFit="1" customWidth="1"/>
    <col min="4874" max="4876" width="8.1796875" customWidth="1"/>
    <col min="4877" max="4877" width="7.7265625" customWidth="1"/>
    <col min="4878" max="4880" width="8.1796875" customWidth="1"/>
    <col min="4881" max="4881" width="7.7265625" customWidth="1"/>
    <col min="4882" max="4882" width="9" customWidth="1"/>
    <col min="4883" max="4885" width="8.1796875" customWidth="1"/>
    <col min="4886" max="4886" width="8" bestFit="1" customWidth="1"/>
    <col min="4887" max="4889" width="8.1796875" customWidth="1"/>
    <col min="4890" max="4890" width="8" bestFit="1" customWidth="1"/>
    <col min="4891" max="4891" width="9" bestFit="1" customWidth="1"/>
    <col min="5121" max="5121" width="12.26953125" bestFit="1" customWidth="1"/>
    <col min="5122" max="5122" width="11.1796875" customWidth="1"/>
    <col min="5123" max="5123" width="4.54296875" customWidth="1"/>
    <col min="5124" max="5124" width="17.81640625" customWidth="1"/>
    <col min="5125" max="5125" width="10.453125" bestFit="1" customWidth="1"/>
    <col min="5126" max="5126" width="9.453125" customWidth="1"/>
    <col min="5127" max="5127" width="17.7265625" customWidth="1"/>
    <col min="5128" max="5128" width="12" customWidth="1"/>
    <col min="5129" max="5129" width="10" bestFit="1" customWidth="1"/>
    <col min="5130" max="5132" width="8.1796875" customWidth="1"/>
    <col min="5133" max="5133" width="7.7265625" customWidth="1"/>
    <col min="5134" max="5136" width="8.1796875" customWidth="1"/>
    <col min="5137" max="5137" width="7.7265625" customWidth="1"/>
    <col min="5138" max="5138" width="9" customWidth="1"/>
    <col min="5139" max="5141" width="8.1796875" customWidth="1"/>
    <col min="5142" max="5142" width="8" bestFit="1" customWidth="1"/>
    <col min="5143" max="5145" width="8.1796875" customWidth="1"/>
    <col min="5146" max="5146" width="8" bestFit="1" customWidth="1"/>
    <col min="5147" max="5147" width="9" bestFit="1" customWidth="1"/>
    <col min="5377" max="5377" width="12.26953125" bestFit="1" customWidth="1"/>
    <col min="5378" max="5378" width="11.1796875" customWidth="1"/>
    <col min="5379" max="5379" width="4.54296875" customWidth="1"/>
    <col min="5380" max="5380" width="17.81640625" customWidth="1"/>
    <col min="5381" max="5381" width="10.453125" bestFit="1" customWidth="1"/>
    <col min="5382" max="5382" width="9.453125" customWidth="1"/>
    <col min="5383" max="5383" width="17.7265625" customWidth="1"/>
    <col min="5384" max="5384" width="12" customWidth="1"/>
    <col min="5385" max="5385" width="10" bestFit="1" customWidth="1"/>
    <col min="5386" max="5388" width="8.1796875" customWidth="1"/>
    <col min="5389" max="5389" width="7.7265625" customWidth="1"/>
    <col min="5390" max="5392" width="8.1796875" customWidth="1"/>
    <col min="5393" max="5393" width="7.7265625" customWidth="1"/>
    <col min="5394" max="5394" width="9" customWidth="1"/>
    <col min="5395" max="5397" width="8.1796875" customWidth="1"/>
    <col min="5398" max="5398" width="8" bestFit="1" customWidth="1"/>
    <col min="5399" max="5401" width="8.1796875" customWidth="1"/>
    <col min="5402" max="5402" width="8" bestFit="1" customWidth="1"/>
    <col min="5403" max="5403" width="9" bestFit="1" customWidth="1"/>
    <col min="5633" max="5633" width="12.26953125" bestFit="1" customWidth="1"/>
    <col min="5634" max="5634" width="11.1796875" customWidth="1"/>
    <col min="5635" max="5635" width="4.54296875" customWidth="1"/>
    <col min="5636" max="5636" width="17.81640625" customWidth="1"/>
    <col min="5637" max="5637" width="10.453125" bestFit="1" customWidth="1"/>
    <col min="5638" max="5638" width="9.453125" customWidth="1"/>
    <col min="5639" max="5639" width="17.7265625" customWidth="1"/>
    <col min="5640" max="5640" width="12" customWidth="1"/>
    <col min="5641" max="5641" width="10" bestFit="1" customWidth="1"/>
    <col min="5642" max="5644" width="8.1796875" customWidth="1"/>
    <col min="5645" max="5645" width="7.7265625" customWidth="1"/>
    <col min="5646" max="5648" width="8.1796875" customWidth="1"/>
    <col min="5649" max="5649" width="7.7265625" customWidth="1"/>
    <col min="5650" max="5650" width="9" customWidth="1"/>
    <col min="5651" max="5653" width="8.1796875" customWidth="1"/>
    <col min="5654" max="5654" width="8" bestFit="1" customWidth="1"/>
    <col min="5655" max="5657" width="8.1796875" customWidth="1"/>
    <col min="5658" max="5658" width="8" bestFit="1" customWidth="1"/>
    <col min="5659" max="5659" width="9" bestFit="1" customWidth="1"/>
    <col min="5889" max="5889" width="12.26953125" bestFit="1" customWidth="1"/>
    <col min="5890" max="5890" width="11.1796875" customWidth="1"/>
    <col min="5891" max="5891" width="4.54296875" customWidth="1"/>
    <col min="5892" max="5892" width="17.81640625" customWidth="1"/>
    <col min="5893" max="5893" width="10.453125" bestFit="1" customWidth="1"/>
    <col min="5894" max="5894" width="9.453125" customWidth="1"/>
    <col min="5895" max="5895" width="17.7265625" customWidth="1"/>
    <col min="5896" max="5896" width="12" customWidth="1"/>
    <col min="5897" max="5897" width="10" bestFit="1" customWidth="1"/>
    <col min="5898" max="5900" width="8.1796875" customWidth="1"/>
    <col min="5901" max="5901" width="7.7265625" customWidth="1"/>
    <col min="5902" max="5904" width="8.1796875" customWidth="1"/>
    <col min="5905" max="5905" width="7.7265625" customWidth="1"/>
    <col min="5906" max="5906" width="9" customWidth="1"/>
    <col min="5907" max="5909" width="8.1796875" customWidth="1"/>
    <col min="5910" max="5910" width="8" bestFit="1" customWidth="1"/>
    <col min="5911" max="5913" width="8.1796875" customWidth="1"/>
    <col min="5914" max="5914" width="8" bestFit="1" customWidth="1"/>
    <col min="5915" max="5915" width="9" bestFit="1" customWidth="1"/>
    <col min="6145" max="6145" width="12.26953125" bestFit="1" customWidth="1"/>
    <col min="6146" max="6146" width="11.1796875" customWidth="1"/>
    <col min="6147" max="6147" width="4.54296875" customWidth="1"/>
    <col min="6148" max="6148" width="17.81640625" customWidth="1"/>
    <col min="6149" max="6149" width="10.453125" bestFit="1" customWidth="1"/>
    <col min="6150" max="6150" width="9.453125" customWidth="1"/>
    <col min="6151" max="6151" width="17.7265625" customWidth="1"/>
    <col min="6152" max="6152" width="12" customWidth="1"/>
    <col min="6153" max="6153" width="10" bestFit="1" customWidth="1"/>
    <col min="6154" max="6156" width="8.1796875" customWidth="1"/>
    <col min="6157" max="6157" width="7.7265625" customWidth="1"/>
    <col min="6158" max="6160" width="8.1796875" customWidth="1"/>
    <col min="6161" max="6161" width="7.7265625" customWidth="1"/>
    <col min="6162" max="6162" width="9" customWidth="1"/>
    <col min="6163" max="6165" width="8.1796875" customWidth="1"/>
    <col min="6166" max="6166" width="8" bestFit="1" customWidth="1"/>
    <col min="6167" max="6169" width="8.1796875" customWidth="1"/>
    <col min="6170" max="6170" width="8" bestFit="1" customWidth="1"/>
    <col min="6171" max="6171" width="9" bestFit="1" customWidth="1"/>
    <col min="6401" max="6401" width="12.26953125" bestFit="1" customWidth="1"/>
    <col min="6402" max="6402" width="11.1796875" customWidth="1"/>
    <col min="6403" max="6403" width="4.54296875" customWidth="1"/>
    <col min="6404" max="6404" width="17.81640625" customWidth="1"/>
    <col min="6405" max="6405" width="10.453125" bestFit="1" customWidth="1"/>
    <col min="6406" max="6406" width="9.453125" customWidth="1"/>
    <col min="6407" max="6407" width="17.7265625" customWidth="1"/>
    <col min="6408" max="6408" width="12" customWidth="1"/>
    <col min="6409" max="6409" width="10" bestFit="1" customWidth="1"/>
    <col min="6410" max="6412" width="8.1796875" customWidth="1"/>
    <col min="6413" max="6413" width="7.7265625" customWidth="1"/>
    <col min="6414" max="6416" width="8.1796875" customWidth="1"/>
    <col min="6417" max="6417" width="7.7265625" customWidth="1"/>
    <col min="6418" max="6418" width="9" customWidth="1"/>
    <col min="6419" max="6421" width="8.1796875" customWidth="1"/>
    <col min="6422" max="6422" width="8" bestFit="1" customWidth="1"/>
    <col min="6423" max="6425" width="8.1796875" customWidth="1"/>
    <col min="6426" max="6426" width="8" bestFit="1" customWidth="1"/>
    <col min="6427" max="6427" width="9" bestFit="1" customWidth="1"/>
    <col min="6657" max="6657" width="12.26953125" bestFit="1" customWidth="1"/>
    <col min="6658" max="6658" width="11.1796875" customWidth="1"/>
    <col min="6659" max="6659" width="4.54296875" customWidth="1"/>
    <col min="6660" max="6660" width="17.81640625" customWidth="1"/>
    <col min="6661" max="6661" width="10.453125" bestFit="1" customWidth="1"/>
    <col min="6662" max="6662" width="9.453125" customWidth="1"/>
    <col min="6663" max="6663" width="17.7265625" customWidth="1"/>
    <col min="6664" max="6664" width="12" customWidth="1"/>
    <col min="6665" max="6665" width="10" bestFit="1" customWidth="1"/>
    <col min="6666" max="6668" width="8.1796875" customWidth="1"/>
    <col min="6669" max="6669" width="7.7265625" customWidth="1"/>
    <col min="6670" max="6672" width="8.1796875" customWidth="1"/>
    <col min="6673" max="6673" width="7.7265625" customWidth="1"/>
    <col min="6674" max="6674" width="9" customWidth="1"/>
    <col min="6675" max="6677" width="8.1796875" customWidth="1"/>
    <col min="6678" max="6678" width="8" bestFit="1" customWidth="1"/>
    <col min="6679" max="6681" width="8.1796875" customWidth="1"/>
    <col min="6682" max="6682" width="8" bestFit="1" customWidth="1"/>
    <col min="6683" max="6683" width="9" bestFit="1" customWidth="1"/>
    <col min="6913" max="6913" width="12.26953125" bestFit="1" customWidth="1"/>
    <col min="6914" max="6914" width="11.1796875" customWidth="1"/>
    <col min="6915" max="6915" width="4.54296875" customWidth="1"/>
    <col min="6916" max="6916" width="17.81640625" customWidth="1"/>
    <col min="6917" max="6917" width="10.453125" bestFit="1" customWidth="1"/>
    <col min="6918" max="6918" width="9.453125" customWidth="1"/>
    <col min="6919" max="6919" width="17.7265625" customWidth="1"/>
    <col min="6920" max="6920" width="12" customWidth="1"/>
    <col min="6921" max="6921" width="10" bestFit="1" customWidth="1"/>
    <col min="6922" max="6924" width="8.1796875" customWidth="1"/>
    <col min="6925" max="6925" width="7.7265625" customWidth="1"/>
    <col min="6926" max="6928" width="8.1796875" customWidth="1"/>
    <col min="6929" max="6929" width="7.7265625" customWidth="1"/>
    <col min="6930" max="6930" width="9" customWidth="1"/>
    <col min="6931" max="6933" width="8.1796875" customWidth="1"/>
    <col min="6934" max="6934" width="8" bestFit="1" customWidth="1"/>
    <col min="6935" max="6937" width="8.1796875" customWidth="1"/>
    <col min="6938" max="6938" width="8" bestFit="1" customWidth="1"/>
    <col min="6939" max="6939" width="9" bestFit="1" customWidth="1"/>
    <col min="7169" max="7169" width="12.26953125" bestFit="1" customWidth="1"/>
    <col min="7170" max="7170" width="11.1796875" customWidth="1"/>
    <col min="7171" max="7171" width="4.54296875" customWidth="1"/>
    <col min="7172" max="7172" width="17.81640625" customWidth="1"/>
    <col min="7173" max="7173" width="10.453125" bestFit="1" customWidth="1"/>
    <col min="7174" max="7174" width="9.453125" customWidth="1"/>
    <col min="7175" max="7175" width="17.7265625" customWidth="1"/>
    <col min="7176" max="7176" width="12" customWidth="1"/>
    <col min="7177" max="7177" width="10" bestFit="1" customWidth="1"/>
    <col min="7178" max="7180" width="8.1796875" customWidth="1"/>
    <col min="7181" max="7181" width="7.7265625" customWidth="1"/>
    <col min="7182" max="7184" width="8.1796875" customWidth="1"/>
    <col min="7185" max="7185" width="7.7265625" customWidth="1"/>
    <col min="7186" max="7186" width="9" customWidth="1"/>
    <col min="7187" max="7189" width="8.1796875" customWidth="1"/>
    <col min="7190" max="7190" width="8" bestFit="1" customWidth="1"/>
    <col min="7191" max="7193" width="8.1796875" customWidth="1"/>
    <col min="7194" max="7194" width="8" bestFit="1" customWidth="1"/>
    <col min="7195" max="7195" width="9" bestFit="1" customWidth="1"/>
    <col min="7425" max="7425" width="12.26953125" bestFit="1" customWidth="1"/>
    <col min="7426" max="7426" width="11.1796875" customWidth="1"/>
    <col min="7427" max="7427" width="4.54296875" customWidth="1"/>
    <col min="7428" max="7428" width="17.81640625" customWidth="1"/>
    <col min="7429" max="7429" width="10.453125" bestFit="1" customWidth="1"/>
    <col min="7430" max="7430" width="9.453125" customWidth="1"/>
    <col min="7431" max="7431" width="17.7265625" customWidth="1"/>
    <col min="7432" max="7432" width="12" customWidth="1"/>
    <col min="7433" max="7433" width="10" bestFit="1" customWidth="1"/>
    <col min="7434" max="7436" width="8.1796875" customWidth="1"/>
    <col min="7437" max="7437" width="7.7265625" customWidth="1"/>
    <col min="7438" max="7440" width="8.1796875" customWidth="1"/>
    <col min="7441" max="7441" width="7.7265625" customWidth="1"/>
    <col min="7442" max="7442" width="9" customWidth="1"/>
    <col min="7443" max="7445" width="8.1796875" customWidth="1"/>
    <col min="7446" max="7446" width="8" bestFit="1" customWidth="1"/>
    <col min="7447" max="7449" width="8.1796875" customWidth="1"/>
    <col min="7450" max="7450" width="8" bestFit="1" customWidth="1"/>
    <col min="7451" max="7451" width="9" bestFit="1" customWidth="1"/>
    <col min="7681" max="7681" width="12.26953125" bestFit="1" customWidth="1"/>
    <col min="7682" max="7682" width="11.1796875" customWidth="1"/>
    <col min="7683" max="7683" width="4.54296875" customWidth="1"/>
    <col min="7684" max="7684" width="17.81640625" customWidth="1"/>
    <col min="7685" max="7685" width="10.453125" bestFit="1" customWidth="1"/>
    <col min="7686" max="7686" width="9.453125" customWidth="1"/>
    <col min="7687" max="7687" width="17.7265625" customWidth="1"/>
    <col min="7688" max="7688" width="12" customWidth="1"/>
    <col min="7689" max="7689" width="10" bestFit="1" customWidth="1"/>
    <col min="7690" max="7692" width="8.1796875" customWidth="1"/>
    <col min="7693" max="7693" width="7.7265625" customWidth="1"/>
    <col min="7694" max="7696" width="8.1796875" customWidth="1"/>
    <col min="7697" max="7697" width="7.7265625" customWidth="1"/>
    <col min="7698" max="7698" width="9" customWidth="1"/>
    <col min="7699" max="7701" width="8.1796875" customWidth="1"/>
    <col min="7702" max="7702" width="8" bestFit="1" customWidth="1"/>
    <col min="7703" max="7705" width="8.1796875" customWidth="1"/>
    <col min="7706" max="7706" width="8" bestFit="1" customWidth="1"/>
    <col min="7707" max="7707" width="9" bestFit="1" customWidth="1"/>
    <col min="7937" max="7937" width="12.26953125" bestFit="1" customWidth="1"/>
    <col min="7938" max="7938" width="11.1796875" customWidth="1"/>
    <col min="7939" max="7939" width="4.54296875" customWidth="1"/>
    <col min="7940" max="7940" width="17.81640625" customWidth="1"/>
    <col min="7941" max="7941" width="10.453125" bestFit="1" customWidth="1"/>
    <col min="7942" max="7942" width="9.453125" customWidth="1"/>
    <col min="7943" max="7943" width="17.7265625" customWidth="1"/>
    <col min="7944" max="7944" width="12" customWidth="1"/>
    <col min="7945" max="7945" width="10" bestFit="1" customWidth="1"/>
    <col min="7946" max="7948" width="8.1796875" customWidth="1"/>
    <col min="7949" max="7949" width="7.7265625" customWidth="1"/>
    <col min="7950" max="7952" width="8.1796875" customWidth="1"/>
    <col min="7953" max="7953" width="7.7265625" customWidth="1"/>
    <col min="7954" max="7954" width="9" customWidth="1"/>
    <col min="7955" max="7957" width="8.1796875" customWidth="1"/>
    <col min="7958" max="7958" width="8" bestFit="1" customWidth="1"/>
    <col min="7959" max="7961" width="8.1796875" customWidth="1"/>
    <col min="7962" max="7962" width="8" bestFit="1" customWidth="1"/>
    <col min="7963" max="7963" width="9" bestFit="1" customWidth="1"/>
    <col min="8193" max="8193" width="12.26953125" bestFit="1" customWidth="1"/>
    <col min="8194" max="8194" width="11.1796875" customWidth="1"/>
    <col min="8195" max="8195" width="4.54296875" customWidth="1"/>
    <col min="8196" max="8196" width="17.81640625" customWidth="1"/>
    <col min="8197" max="8197" width="10.453125" bestFit="1" customWidth="1"/>
    <col min="8198" max="8198" width="9.453125" customWidth="1"/>
    <col min="8199" max="8199" width="17.7265625" customWidth="1"/>
    <col min="8200" max="8200" width="12" customWidth="1"/>
    <col min="8201" max="8201" width="10" bestFit="1" customWidth="1"/>
    <col min="8202" max="8204" width="8.1796875" customWidth="1"/>
    <col min="8205" max="8205" width="7.7265625" customWidth="1"/>
    <col min="8206" max="8208" width="8.1796875" customWidth="1"/>
    <col min="8209" max="8209" width="7.7265625" customWidth="1"/>
    <col min="8210" max="8210" width="9" customWidth="1"/>
    <col min="8211" max="8213" width="8.1796875" customWidth="1"/>
    <col min="8214" max="8214" width="8" bestFit="1" customWidth="1"/>
    <col min="8215" max="8217" width="8.1796875" customWidth="1"/>
    <col min="8218" max="8218" width="8" bestFit="1" customWidth="1"/>
    <col min="8219" max="8219" width="9" bestFit="1" customWidth="1"/>
    <col min="8449" max="8449" width="12.26953125" bestFit="1" customWidth="1"/>
    <col min="8450" max="8450" width="11.1796875" customWidth="1"/>
    <col min="8451" max="8451" width="4.54296875" customWidth="1"/>
    <col min="8452" max="8452" width="17.81640625" customWidth="1"/>
    <col min="8453" max="8453" width="10.453125" bestFit="1" customWidth="1"/>
    <col min="8454" max="8454" width="9.453125" customWidth="1"/>
    <col min="8455" max="8455" width="17.7265625" customWidth="1"/>
    <col min="8456" max="8456" width="12" customWidth="1"/>
    <col min="8457" max="8457" width="10" bestFit="1" customWidth="1"/>
    <col min="8458" max="8460" width="8.1796875" customWidth="1"/>
    <col min="8461" max="8461" width="7.7265625" customWidth="1"/>
    <col min="8462" max="8464" width="8.1796875" customWidth="1"/>
    <col min="8465" max="8465" width="7.7265625" customWidth="1"/>
    <col min="8466" max="8466" width="9" customWidth="1"/>
    <col min="8467" max="8469" width="8.1796875" customWidth="1"/>
    <col min="8470" max="8470" width="8" bestFit="1" customWidth="1"/>
    <col min="8471" max="8473" width="8.1796875" customWidth="1"/>
    <col min="8474" max="8474" width="8" bestFit="1" customWidth="1"/>
    <col min="8475" max="8475" width="9" bestFit="1" customWidth="1"/>
    <col min="8705" max="8705" width="12.26953125" bestFit="1" customWidth="1"/>
    <col min="8706" max="8706" width="11.1796875" customWidth="1"/>
    <col min="8707" max="8707" width="4.54296875" customWidth="1"/>
    <col min="8708" max="8708" width="17.81640625" customWidth="1"/>
    <col min="8709" max="8709" width="10.453125" bestFit="1" customWidth="1"/>
    <col min="8710" max="8710" width="9.453125" customWidth="1"/>
    <col min="8711" max="8711" width="17.7265625" customWidth="1"/>
    <col min="8712" max="8712" width="12" customWidth="1"/>
    <col min="8713" max="8713" width="10" bestFit="1" customWidth="1"/>
    <col min="8714" max="8716" width="8.1796875" customWidth="1"/>
    <col min="8717" max="8717" width="7.7265625" customWidth="1"/>
    <col min="8718" max="8720" width="8.1796875" customWidth="1"/>
    <col min="8721" max="8721" width="7.7265625" customWidth="1"/>
    <col min="8722" max="8722" width="9" customWidth="1"/>
    <col min="8723" max="8725" width="8.1796875" customWidth="1"/>
    <col min="8726" max="8726" width="8" bestFit="1" customWidth="1"/>
    <col min="8727" max="8729" width="8.1796875" customWidth="1"/>
    <col min="8730" max="8730" width="8" bestFit="1" customWidth="1"/>
    <col min="8731" max="8731" width="9" bestFit="1" customWidth="1"/>
    <col min="8961" max="8961" width="12.26953125" bestFit="1" customWidth="1"/>
    <col min="8962" max="8962" width="11.1796875" customWidth="1"/>
    <col min="8963" max="8963" width="4.54296875" customWidth="1"/>
    <col min="8964" max="8964" width="17.81640625" customWidth="1"/>
    <col min="8965" max="8965" width="10.453125" bestFit="1" customWidth="1"/>
    <col min="8966" max="8966" width="9.453125" customWidth="1"/>
    <col min="8967" max="8967" width="17.7265625" customWidth="1"/>
    <col min="8968" max="8968" width="12" customWidth="1"/>
    <col min="8969" max="8969" width="10" bestFit="1" customWidth="1"/>
    <col min="8970" max="8972" width="8.1796875" customWidth="1"/>
    <col min="8973" max="8973" width="7.7265625" customWidth="1"/>
    <col min="8974" max="8976" width="8.1796875" customWidth="1"/>
    <col min="8977" max="8977" width="7.7265625" customWidth="1"/>
    <col min="8978" max="8978" width="9" customWidth="1"/>
    <col min="8979" max="8981" width="8.1796875" customWidth="1"/>
    <col min="8982" max="8982" width="8" bestFit="1" customWidth="1"/>
    <col min="8983" max="8985" width="8.1796875" customWidth="1"/>
    <col min="8986" max="8986" width="8" bestFit="1" customWidth="1"/>
    <col min="8987" max="8987" width="9" bestFit="1" customWidth="1"/>
    <col min="9217" max="9217" width="12.26953125" bestFit="1" customWidth="1"/>
    <col min="9218" max="9218" width="11.1796875" customWidth="1"/>
    <col min="9219" max="9219" width="4.54296875" customWidth="1"/>
    <col min="9220" max="9220" width="17.81640625" customWidth="1"/>
    <col min="9221" max="9221" width="10.453125" bestFit="1" customWidth="1"/>
    <col min="9222" max="9222" width="9.453125" customWidth="1"/>
    <col min="9223" max="9223" width="17.7265625" customWidth="1"/>
    <col min="9224" max="9224" width="12" customWidth="1"/>
    <col min="9225" max="9225" width="10" bestFit="1" customWidth="1"/>
    <col min="9226" max="9228" width="8.1796875" customWidth="1"/>
    <col min="9229" max="9229" width="7.7265625" customWidth="1"/>
    <col min="9230" max="9232" width="8.1796875" customWidth="1"/>
    <col min="9233" max="9233" width="7.7265625" customWidth="1"/>
    <col min="9234" max="9234" width="9" customWidth="1"/>
    <col min="9235" max="9237" width="8.1796875" customWidth="1"/>
    <col min="9238" max="9238" width="8" bestFit="1" customWidth="1"/>
    <col min="9239" max="9241" width="8.1796875" customWidth="1"/>
    <col min="9242" max="9242" width="8" bestFit="1" customWidth="1"/>
    <col min="9243" max="9243" width="9" bestFit="1" customWidth="1"/>
    <col min="9473" max="9473" width="12.26953125" bestFit="1" customWidth="1"/>
    <col min="9474" max="9474" width="11.1796875" customWidth="1"/>
    <col min="9475" max="9475" width="4.54296875" customWidth="1"/>
    <col min="9476" max="9476" width="17.81640625" customWidth="1"/>
    <col min="9477" max="9477" width="10.453125" bestFit="1" customWidth="1"/>
    <col min="9478" max="9478" width="9.453125" customWidth="1"/>
    <col min="9479" max="9479" width="17.7265625" customWidth="1"/>
    <col min="9480" max="9480" width="12" customWidth="1"/>
    <col min="9481" max="9481" width="10" bestFit="1" customWidth="1"/>
    <col min="9482" max="9484" width="8.1796875" customWidth="1"/>
    <col min="9485" max="9485" width="7.7265625" customWidth="1"/>
    <col min="9486" max="9488" width="8.1796875" customWidth="1"/>
    <col min="9489" max="9489" width="7.7265625" customWidth="1"/>
    <col min="9490" max="9490" width="9" customWidth="1"/>
    <col min="9491" max="9493" width="8.1796875" customWidth="1"/>
    <col min="9494" max="9494" width="8" bestFit="1" customWidth="1"/>
    <col min="9495" max="9497" width="8.1796875" customWidth="1"/>
    <col min="9498" max="9498" width="8" bestFit="1" customWidth="1"/>
    <col min="9499" max="9499" width="9" bestFit="1" customWidth="1"/>
    <col min="9729" max="9729" width="12.26953125" bestFit="1" customWidth="1"/>
    <col min="9730" max="9730" width="11.1796875" customWidth="1"/>
    <col min="9731" max="9731" width="4.54296875" customWidth="1"/>
    <col min="9732" max="9732" width="17.81640625" customWidth="1"/>
    <col min="9733" max="9733" width="10.453125" bestFit="1" customWidth="1"/>
    <col min="9734" max="9734" width="9.453125" customWidth="1"/>
    <col min="9735" max="9735" width="17.7265625" customWidth="1"/>
    <col min="9736" max="9736" width="12" customWidth="1"/>
    <col min="9737" max="9737" width="10" bestFit="1" customWidth="1"/>
    <col min="9738" max="9740" width="8.1796875" customWidth="1"/>
    <col min="9741" max="9741" width="7.7265625" customWidth="1"/>
    <col min="9742" max="9744" width="8.1796875" customWidth="1"/>
    <col min="9745" max="9745" width="7.7265625" customWidth="1"/>
    <col min="9746" max="9746" width="9" customWidth="1"/>
    <col min="9747" max="9749" width="8.1796875" customWidth="1"/>
    <col min="9750" max="9750" width="8" bestFit="1" customWidth="1"/>
    <col min="9751" max="9753" width="8.1796875" customWidth="1"/>
    <col min="9754" max="9754" width="8" bestFit="1" customWidth="1"/>
    <col min="9755" max="9755" width="9" bestFit="1" customWidth="1"/>
    <col min="9985" max="9985" width="12.26953125" bestFit="1" customWidth="1"/>
    <col min="9986" max="9986" width="11.1796875" customWidth="1"/>
    <col min="9987" max="9987" width="4.54296875" customWidth="1"/>
    <col min="9988" max="9988" width="17.81640625" customWidth="1"/>
    <col min="9989" max="9989" width="10.453125" bestFit="1" customWidth="1"/>
    <col min="9990" max="9990" width="9.453125" customWidth="1"/>
    <col min="9991" max="9991" width="17.7265625" customWidth="1"/>
    <col min="9992" max="9992" width="12" customWidth="1"/>
    <col min="9993" max="9993" width="10" bestFit="1" customWidth="1"/>
    <col min="9994" max="9996" width="8.1796875" customWidth="1"/>
    <col min="9997" max="9997" width="7.7265625" customWidth="1"/>
    <col min="9998" max="10000" width="8.1796875" customWidth="1"/>
    <col min="10001" max="10001" width="7.7265625" customWidth="1"/>
    <col min="10002" max="10002" width="9" customWidth="1"/>
    <col min="10003" max="10005" width="8.1796875" customWidth="1"/>
    <col min="10006" max="10006" width="8" bestFit="1" customWidth="1"/>
    <col min="10007" max="10009" width="8.1796875" customWidth="1"/>
    <col min="10010" max="10010" width="8" bestFit="1" customWidth="1"/>
    <col min="10011" max="10011" width="9" bestFit="1" customWidth="1"/>
    <col min="10241" max="10241" width="12.26953125" bestFit="1" customWidth="1"/>
    <col min="10242" max="10242" width="11.1796875" customWidth="1"/>
    <col min="10243" max="10243" width="4.54296875" customWidth="1"/>
    <col min="10244" max="10244" width="17.81640625" customWidth="1"/>
    <col min="10245" max="10245" width="10.453125" bestFit="1" customWidth="1"/>
    <col min="10246" max="10246" width="9.453125" customWidth="1"/>
    <col min="10247" max="10247" width="17.7265625" customWidth="1"/>
    <col min="10248" max="10248" width="12" customWidth="1"/>
    <col min="10249" max="10249" width="10" bestFit="1" customWidth="1"/>
    <col min="10250" max="10252" width="8.1796875" customWidth="1"/>
    <col min="10253" max="10253" width="7.7265625" customWidth="1"/>
    <col min="10254" max="10256" width="8.1796875" customWidth="1"/>
    <col min="10257" max="10257" width="7.7265625" customWidth="1"/>
    <col min="10258" max="10258" width="9" customWidth="1"/>
    <col min="10259" max="10261" width="8.1796875" customWidth="1"/>
    <col min="10262" max="10262" width="8" bestFit="1" customWidth="1"/>
    <col min="10263" max="10265" width="8.1796875" customWidth="1"/>
    <col min="10266" max="10266" width="8" bestFit="1" customWidth="1"/>
    <col min="10267" max="10267" width="9" bestFit="1" customWidth="1"/>
    <col min="10497" max="10497" width="12.26953125" bestFit="1" customWidth="1"/>
    <col min="10498" max="10498" width="11.1796875" customWidth="1"/>
    <col min="10499" max="10499" width="4.54296875" customWidth="1"/>
    <col min="10500" max="10500" width="17.81640625" customWidth="1"/>
    <col min="10501" max="10501" width="10.453125" bestFit="1" customWidth="1"/>
    <col min="10502" max="10502" width="9.453125" customWidth="1"/>
    <col min="10503" max="10503" width="17.7265625" customWidth="1"/>
    <col min="10504" max="10504" width="12" customWidth="1"/>
    <col min="10505" max="10505" width="10" bestFit="1" customWidth="1"/>
    <col min="10506" max="10508" width="8.1796875" customWidth="1"/>
    <col min="10509" max="10509" width="7.7265625" customWidth="1"/>
    <col min="10510" max="10512" width="8.1796875" customWidth="1"/>
    <col min="10513" max="10513" width="7.7265625" customWidth="1"/>
    <col min="10514" max="10514" width="9" customWidth="1"/>
    <col min="10515" max="10517" width="8.1796875" customWidth="1"/>
    <col min="10518" max="10518" width="8" bestFit="1" customWidth="1"/>
    <col min="10519" max="10521" width="8.1796875" customWidth="1"/>
    <col min="10522" max="10522" width="8" bestFit="1" customWidth="1"/>
    <col min="10523" max="10523" width="9" bestFit="1" customWidth="1"/>
    <col min="10753" max="10753" width="12.26953125" bestFit="1" customWidth="1"/>
    <col min="10754" max="10754" width="11.1796875" customWidth="1"/>
    <col min="10755" max="10755" width="4.54296875" customWidth="1"/>
    <col min="10756" max="10756" width="17.81640625" customWidth="1"/>
    <col min="10757" max="10757" width="10.453125" bestFit="1" customWidth="1"/>
    <col min="10758" max="10758" width="9.453125" customWidth="1"/>
    <col min="10759" max="10759" width="17.7265625" customWidth="1"/>
    <col min="10760" max="10760" width="12" customWidth="1"/>
    <col min="10761" max="10761" width="10" bestFit="1" customWidth="1"/>
    <col min="10762" max="10764" width="8.1796875" customWidth="1"/>
    <col min="10765" max="10765" width="7.7265625" customWidth="1"/>
    <col min="10766" max="10768" width="8.1796875" customWidth="1"/>
    <col min="10769" max="10769" width="7.7265625" customWidth="1"/>
    <col min="10770" max="10770" width="9" customWidth="1"/>
    <col min="10771" max="10773" width="8.1796875" customWidth="1"/>
    <col min="10774" max="10774" width="8" bestFit="1" customWidth="1"/>
    <col min="10775" max="10777" width="8.1796875" customWidth="1"/>
    <col min="10778" max="10778" width="8" bestFit="1" customWidth="1"/>
    <col min="10779" max="10779" width="9" bestFit="1" customWidth="1"/>
    <col min="11009" max="11009" width="12.26953125" bestFit="1" customWidth="1"/>
    <col min="11010" max="11010" width="11.1796875" customWidth="1"/>
    <col min="11011" max="11011" width="4.54296875" customWidth="1"/>
    <col min="11012" max="11012" width="17.81640625" customWidth="1"/>
    <col min="11013" max="11013" width="10.453125" bestFit="1" customWidth="1"/>
    <col min="11014" max="11014" width="9.453125" customWidth="1"/>
    <col min="11015" max="11015" width="17.7265625" customWidth="1"/>
    <col min="11016" max="11016" width="12" customWidth="1"/>
    <col min="11017" max="11017" width="10" bestFit="1" customWidth="1"/>
    <col min="11018" max="11020" width="8.1796875" customWidth="1"/>
    <col min="11021" max="11021" width="7.7265625" customWidth="1"/>
    <col min="11022" max="11024" width="8.1796875" customWidth="1"/>
    <col min="11025" max="11025" width="7.7265625" customWidth="1"/>
    <col min="11026" max="11026" width="9" customWidth="1"/>
    <col min="11027" max="11029" width="8.1796875" customWidth="1"/>
    <col min="11030" max="11030" width="8" bestFit="1" customWidth="1"/>
    <col min="11031" max="11033" width="8.1796875" customWidth="1"/>
    <col min="11034" max="11034" width="8" bestFit="1" customWidth="1"/>
    <col min="11035" max="11035" width="9" bestFit="1" customWidth="1"/>
    <col min="11265" max="11265" width="12.26953125" bestFit="1" customWidth="1"/>
    <col min="11266" max="11266" width="11.1796875" customWidth="1"/>
    <col min="11267" max="11267" width="4.54296875" customWidth="1"/>
    <col min="11268" max="11268" width="17.81640625" customWidth="1"/>
    <col min="11269" max="11269" width="10.453125" bestFit="1" customWidth="1"/>
    <col min="11270" max="11270" width="9.453125" customWidth="1"/>
    <col min="11271" max="11271" width="17.7265625" customWidth="1"/>
    <col min="11272" max="11272" width="12" customWidth="1"/>
    <col min="11273" max="11273" width="10" bestFit="1" customWidth="1"/>
    <col min="11274" max="11276" width="8.1796875" customWidth="1"/>
    <col min="11277" max="11277" width="7.7265625" customWidth="1"/>
    <col min="11278" max="11280" width="8.1796875" customWidth="1"/>
    <col min="11281" max="11281" width="7.7265625" customWidth="1"/>
    <col min="11282" max="11282" width="9" customWidth="1"/>
    <col min="11283" max="11285" width="8.1796875" customWidth="1"/>
    <col min="11286" max="11286" width="8" bestFit="1" customWidth="1"/>
    <col min="11287" max="11289" width="8.1796875" customWidth="1"/>
    <col min="11290" max="11290" width="8" bestFit="1" customWidth="1"/>
    <col min="11291" max="11291" width="9" bestFit="1" customWidth="1"/>
    <col min="11521" max="11521" width="12.26953125" bestFit="1" customWidth="1"/>
    <col min="11522" max="11522" width="11.1796875" customWidth="1"/>
    <col min="11523" max="11523" width="4.54296875" customWidth="1"/>
    <col min="11524" max="11524" width="17.81640625" customWidth="1"/>
    <col min="11525" max="11525" width="10.453125" bestFit="1" customWidth="1"/>
    <col min="11526" max="11526" width="9.453125" customWidth="1"/>
    <col min="11527" max="11527" width="17.7265625" customWidth="1"/>
    <col min="11528" max="11528" width="12" customWidth="1"/>
    <col min="11529" max="11529" width="10" bestFit="1" customWidth="1"/>
    <col min="11530" max="11532" width="8.1796875" customWidth="1"/>
    <col min="11533" max="11533" width="7.7265625" customWidth="1"/>
    <col min="11534" max="11536" width="8.1796875" customWidth="1"/>
    <col min="11537" max="11537" width="7.7265625" customWidth="1"/>
    <col min="11538" max="11538" width="9" customWidth="1"/>
    <col min="11539" max="11541" width="8.1796875" customWidth="1"/>
    <col min="11542" max="11542" width="8" bestFit="1" customWidth="1"/>
    <col min="11543" max="11545" width="8.1796875" customWidth="1"/>
    <col min="11546" max="11546" width="8" bestFit="1" customWidth="1"/>
    <col min="11547" max="11547" width="9" bestFit="1" customWidth="1"/>
    <col min="11777" max="11777" width="12.26953125" bestFit="1" customWidth="1"/>
    <col min="11778" max="11778" width="11.1796875" customWidth="1"/>
    <col min="11779" max="11779" width="4.54296875" customWidth="1"/>
    <col min="11780" max="11780" width="17.81640625" customWidth="1"/>
    <col min="11781" max="11781" width="10.453125" bestFit="1" customWidth="1"/>
    <col min="11782" max="11782" width="9.453125" customWidth="1"/>
    <col min="11783" max="11783" width="17.7265625" customWidth="1"/>
    <col min="11784" max="11784" width="12" customWidth="1"/>
    <col min="11785" max="11785" width="10" bestFit="1" customWidth="1"/>
    <col min="11786" max="11788" width="8.1796875" customWidth="1"/>
    <col min="11789" max="11789" width="7.7265625" customWidth="1"/>
    <col min="11790" max="11792" width="8.1796875" customWidth="1"/>
    <col min="11793" max="11793" width="7.7265625" customWidth="1"/>
    <col min="11794" max="11794" width="9" customWidth="1"/>
    <col min="11795" max="11797" width="8.1796875" customWidth="1"/>
    <col min="11798" max="11798" width="8" bestFit="1" customWidth="1"/>
    <col min="11799" max="11801" width="8.1796875" customWidth="1"/>
    <col min="11802" max="11802" width="8" bestFit="1" customWidth="1"/>
    <col min="11803" max="11803" width="9" bestFit="1" customWidth="1"/>
    <col min="12033" max="12033" width="12.26953125" bestFit="1" customWidth="1"/>
    <col min="12034" max="12034" width="11.1796875" customWidth="1"/>
    <col min="12035" max="12035" width="4.54296875" customWidth="1"/>
    <col min="12036" max="12036" width="17.81640625" customWidth="1"/>
    <col min="12037" max="12037" width="10.453125" bestFit="1" customWidth="1"/>
    <col min="12038" max="12038" width="9.453125" customWidth="1"/>
    <col min="12039" max="12039" width="17.7265625" customWidth="1"/>
    <col min="12040" max="12040" width="12" customWidth="1"/>
    <col min="12041" max="12041" width="10" bestFit="1" customWidth="1"/>
    <col min="12042" max="12044" width="8.1796875" customWidth="1"/>
    <col min="12045" max="12045" width="7.7265625" customWidth="1"/>
    <col min="12046" max="12048" width="8.1796875" customWidth="1"/>
    <col min="12049" max="12049" width="7.7265625" customWidth="1"/>
    <col min="12050" max="12050" width="9" customWidth="1"/>
    <col min="12051" max="12053" width="8.1796875" customWidth="1"/>
    <col min="12054" max="12054" width="8" bestFit="1" customWidth="1"/>
    <col min="12055" max="12057" width="8.1796875" customWidth="1"/>
    <col min="12058" max="12058" width="8" bestFit="1" customWidth="1"/>
    <col min="12059" max="12059" width="9" bestFit="1" customWidth="1"/>
    <col min="12289" max="12289" width="12.26953125" bestFit="1" customWidth="1"/>
    <col min="12290" max="12290" width="11.1796875" customWidth="1"/>
    <col min="12291" max="12291" width="4.54296875" customWidth="1"/>
    <col min="12292" max="12292" width="17.81640625" customWidth="1"/>
    <col min="12293" max="12293" width="10.453125" bestFit="1" customWidth="1"/>
    <col min="12294" max="12294" width="9.453125" customWidth="1"/>
    <col min="12295" max="12295" width="17.7265625" customWidth="1"/>
    <col min="12296" max="12296" width="12" customWidth="1"/>
    <col min="12297" max="12297" width="10" bestFit="1" customWidth="1"/>
    <col min="12298" max="12300" width="8.1796875" customWidth="1"/>
    <col min="12301" max="12301" width="7.7265625" customWidth="1"/>
    <col min="12302" max="12304" width="8.1796875" customWidth="1"/>
    <col min="12305" max="12305" width="7.7265625" customWidth="1"/>
    <col min="12306" max="12306" width="9" customWidth="1"/>
    <col min="12307" max="12309" width="8.1796875" customWidth="1"/>
    <col min="12310" max="12310" width="8" bestFit="1" customWidth="1"/>
    <col min="12311" max="12313" width="8.1796875" customWidth="1"/>
    <col min="12314" max="12314" width="8" bestFit="1" customWidth="1"/>
    <col min="12315" max="12315" width="9" bestFit="1" customWidth="1"/>
    <col min="12545" max="12545" width="12.26953125" bestFit="1" customWidth="1"/>
    <col min="12546" max="12546" width="11.1796875" customWidth="1"/>
    <col min="12547" max="12547" width="4.54296875" customWidth="1"/>
    <col min="12548" max="12548" width="17.81640625" customWidth="1"/>
    <col min="12549" max="12549" width="10.453125" bestFit="1" customWidth="1"/>
    <col min="12550" max="12550" width="9.453125" customWidth="1"/>
    <col min="12551" max="12551" width="17.7265625" customWidth="1"/>
    <col min="12552" max="12552" width="12" customWidth="1"/>
    <col min="12553" max="12553" width="10" bestFit="1" customWidth="1"/>
    <col min="12554" max="12556" width="8.1796875" customWidth="1"/>
    <col min="12557" max="12557" width="7.7265625" customWidth="1"/>
    <col min="12558" max="12560" width="8.1796875" customWidth="1"/>
    <col min="12561" max="12561" width="7.7265625" customWidth="1"/>
    <col min="12562" max="12562" width="9" customWidth="1"/>
    <col min="12563" max="12565" width="8.1796875" customWidth="1"/>
    <col min="12566" max="12566" width="8" bestFit="1" customWidth="1"/>
    <col min="12567" max="12569" width="8.1796875" customWidth="1"/>
    <col min="12570" max="12570" width="8" bestFit="1" customWidth="1"/>
    <col min="12571" max="12571" width="9" bestFit="1" customWidth="1"/>
    <col min="12801" max="12801" width="12.26953125" bestFit="1" customWidth="1"/>
    <col min="12802" max="12802" width="11.1796875" customWidth="1"/>
    <col min="12803" max="12803" width="4.54296875" customWidth="1"/>
    <col min="12804" max="12804" width="17.81640625" customWidth="1"/>
    <col min="12805" max="12805" width="10.453125" bestFit="1" customWidth="1"/>
    <col min="12806" max="12806" width="9.453125" customWidth="1"/>
    <col min="12807" max="12807" width="17.7265625" customWidth="1"/>
    <col min="12808" max="12808" width="12" customWidth="1"/>
    <col min="12809" max="12809" width="10" bestFit="1" customWidth="1"/>
    <col min="12810" max="12812" width="8.1796875" customWidth="1"/>
    <col min="12813" max="12813" width="7.7265625" customWidth="1"/>
    <col min="12814" max="12816" width="8.1796875" customWidth="1"/>
    <col min="12817" max="12817" width="7.7265625" customWidth="1"/>
    <col min="12818" max="12818" width="9" customWidth="1"/>
    <col min="12819" max="12821" width="8.1796875" customWidth="1"/>
    <col min="12822" max="12822" width="8" bestFit="1" customWidth="1"/>
    <col min="12823" max="12825" width="8.1796875" customWidth="1"/>
    <col min="12826" max="12826" width="8" bestFit="1" customWidth="1"/>
    <col min="12827" max="12827" width="9" bestFit="1" customWidth="1"/>
    <col min="13057" max="13057" width="12.26953125" bestFit="1" customWidth="1"/>
    <col min="13058" max="13058" width="11.1796875" customWidth="1"/>
    <col min="13059" max="13059" width="4.54296875" customWidth="1"/>
    <col min="13060" max="13060" width="17.81640625" customWidth="1"/>
    <col min="13061" max="13061" width="10.453125" bestFit="1" customWidth="1"/>
    <col min="13062" max="13062" width="9.453125" customWidth="1"/>
    <col min="13063" max="13063" width="17.7265625" customWidth="1"/>
    <col min="13064" max="13064" width="12" customWidth="1"/>
    <col min="13065" max="13065" width="10" bestFit="1" customWidth="1"/>
    <col min="13066" max="13068" width="8.1796875" customWidth="1"/>
    <col min="13069" max="13069" width="7.7265625" customWidth="1"/>
    <col min="13070" max="13072" width="8.1796875" customWidth="1"/>
    <col min="13073" max="13073" width="7.7265625" customWidth="1"/>
    <col min="13074" max="13074" width="9" customWidth="1"/>
    <col min="13075" max="13077" width="8.1796875" customWidth="1"/>
    <col min="13078" max="13078" width="8" bestFit="1" customWidth="1"/>
    <col min="13079" max="13081" width="8.1796875" customWidth="1"/>
    <col min="13082" max="13082" width="8" bestFit="1" customWidth="1"/>
    <col min="13083" max="13083" width="9" bestFit="1" customWidth="1"/>
    <col min="13313" max="13313" width="12.26953125" bestFit="1" customWidth="1"/>
    <col min="13314" max="13314" width="11.1796875" customWidth="1"/>
    <col min="13315" max="13315" width="4.54296875" customWidth="1"/>
    <col min="13316" max="13316" width="17.81640625" customWidth="1"/>
    <col min="13317" max="13317" width="10.453125" bestFit="1" customWidth="1"/>
    <col min="13318" max="13318" width="9.453125" customWidth="1"/>
    <col min="13319" max="13319" width="17.7265625" customWidth="1"/>
    <col min="13320" max="13320" width="12" customWidth="1"/>
    <col min="13321" max="13321" width="10" bestFit="1" customWidth="1"/>
    <col min="13322" max="13324" width="8.1796875" customWidth="1"/>
    <col min="13325" max="13325" width="7.7265625" customWidth="1"/>
    <col min="13326" max="13328" width="8.1796875" customWidth="1"/>
    <col min="13329" max="13329" width="7.7265625" customWidth="1"/>
    <col min="13330" max="13330" width="9" customWidth="1"/>
    <col min="13331" max="13333" width="8.1796875" customWidth="1"/>
    <col min="13334" max="13334" width="8" bestFit="1" customWidth="1"/>
    <col min="13335" max="13337" width="8.1796875" customWidth="1"/>
    <col min="13338" max="13338" width="8" bestFit="1" customWidth="1"/>
    <col min="13339" max="13339" width="9" bestFit="1" customWidth="1"/>
    <col min="13569" max="13569" width="12.26953125" bestFit="1" customWidth="1"/>
    <col min="13570" max="13570" width="11.1796875" customWidth="1"/>
    <col min="13571" max="13571" width="4.54296875" customWidth="1"/>
    <col min="13572" max="13572" width="17.81640625" customWidth="1"/>
    <col min="13573" max="13573" width="10.453125" bestFit="1" customWidth="1"/>
    <col min="13574" max="13574" width="9.453125" customWidth="1"/>
    <col min="13575" max="13575" width="17.7265625" customWidth="1"/>
    <col min="13576" max="13576" width="12" customWidth="1"/>
    <col min="13577" max="13577" width="10" bestFit="1" customWidth="1"/>
    <col min="13578" max="13580" width="8.1796875" customWidth="1"/>
    <col min="13581" max="13581" width="7.7265625" customWidth="1"/>
    <col min="13582" max="13584" width="8.1796875" customWidth="1"/>
    <col min="13585" max="13585" width="7.7265625" customWidth="1"/>
    <col min="13586" max="13586" width="9" customWidth="1"/>
    <col min="13587" max="13589" width="8.1796875" customWidth="1"/>
    <col min="13590" max="13590" width="8" bestFit="1" customWidth="1"/>
    <col min="13591" max="13593" width="8.1796875" customWidth="1"/>
    <col min="13594" max="13594" width="8" bestFit="1" customWidth="1"/>
    <col min="13595" max="13595" width="9" bestFit="1" customWidth="1"/>
    <col min="13825" max="13825" width="12.26953125" bestFit="1" customWidth="1"/>
    <col min="13826" max="13826" width="11.1796875" customWidth="1"/>
    <col min="13827" max="13827" width="4.54296875" customWidth="1"/>
    <col min="13828" max="13828" width="17.81640625" customWidth="1"/>
    <col min="13829" max="13829" width="10.453125" bestFit="1" customWidth="1"/>
    <col min="13830" max="13830" width="9.453125" customWidth="1"/>
    <col min="13831" max="13831" width="17.7265625" customWidth="1"/>
    <col min="13832" max="13832" width="12" customWidth="1"/>
    <col min="13833" max="13833" width="10" bestFit="1" customWidth="1"/>
    <col min="13834" max="13836" width="8.1796875" customWidth="1"/>
    <col min="13837" max="13837" width="7.7265625" customWidth="1"/>
    <col min="13838" max="13840" width="8.1796875" customWidth="1"/>
    <col min="13841" max="13841" width="7.7265625" customWidth="1"/>
    <col min="13842" max="13842" width="9" customWidth="1"/>
    <col min="13843" max="13845" width="8.1796875" customWidth="1"/>
    <col min="13846" max="13846" width="8" bestFit="1" customWidth="1"/>
    <col min="13847" max="13849" width="8.1796875" customWidth="1"/>
    <col min="13850" max="13850" width="8" bestFit="1" customWidth="1"/>
    <col min="13851" max="13851" width="9" bestFit="1" customWidth="1"/>
    <col min="14081" max="14081" width="12.26953125" bestFit="1" customWidth="1"/>
    <col min="14082" max="14082" width="11.1796875" customWidth="1"/>
    <col min="14083" max="14083" width="4.54296875" customWidth="1"/>
    <col min="14084" max="14084" width="17.81640625" customWidth="1"/>
    <col min="14085" max="14085" width="10.453125" bestFit="1" customWidth="1"/>
    <col min="14086" max="14086" width="9.453125" customWidth="1"/>
    <col min="14087" max="14087" width="17.7265625" customWidth="1"/>
    <col min="14088" max="14088" width="12" customWidth="1"/>
    <col min="14089" max="14089" width="10" bestFit="1" customWidth="1"/>
    <col min="14090" max="14092" width="8.1796875" customWidth="1"/>
    <col min="14093" max="14093" width="7.7265625" customWidth="1"/>
    <col min="14094" max="14096" width="8.1796875" customWidth="1"/>
    <col min="14097" max="14097" width="7.7265625" customWidth="1"/>
    <col min="14098" max="14098" width="9" customWidth="1"/>
    <col min="14099" max="14101" width="8.1796875" customWidth="1"/>
    <col min="14102" max="14102" width="8" bestFit="1" customWidth="1"/>
    <col min="14103" max="14105" width="8.1796875" customWidth="1"/>
    <col min="14106" max="14106" width="8" bestFit="1" customWidth="1"/>
    <col min="14107" max="14107" width="9" bestFit="1" customWidth="1"/>
    <col min="14337" max="14337" width="12.26953125" bestFit="1" customWidth="1"/>
    <col min="14338" max="14338" width="11.1796875" customWidth="1"/>
    <col min="14339" max="14339" width="4.54296875" customWidth="1"/>
    <col min="14340" max="14340" width="17.81640625" customWidth="1"/>
    <col min="14341" max="14341" width="10.453125" bestFit="1" customWidth="1"/>
    <col min="14342" max="14342" width="9.453125" customWidth="1"/>
    <col min="14343" max="14343" width="17.7265625" customWidth="1"/>
    <col min="14344" max="14344" width="12" customWidth="1"/>
    <col min="14345" max="14345" width="10" bestFit="1" customWidth="1"/>
    <col min="14346" max="14348" width="8.1796875" customWidth="1"/>
    <col min="14349" max="14349" width="7.7265625" customWidth="1"/>
    <col min="14350" max="14352" width="8.1796875" customWidth="1"/>
    <col min="14353" max="14353" width="7.7265625" customWidth="1"/>
    <col min="14354" max="14354" width="9" customWidth="1"/>
    <col min="14355" max="14357" width="8.1796875" customWidth="1"/>
    <col min="14358" max="14358" width="8" bestFit="1" customWidth="1"/>
    <col min="14359" max="14361" width="8.1796875" customWidth="1"/>
    <col min="14362" max="14362" width="8" bestFit="1" customWidth="1"/>
    <col min="14363" max="14363" width="9" bestFit="1" customWidth="1"/>
    <col min="14593" max="14593" width="12.26953125" bestFit="1" customWidth="1"/>
    <col min="14594" max="14594" width="11.1796875" customWidth="1"/>
    <col min="14595" max="14595" width="4.54296875" customWidth="1"/>
    <col min="14596" max="14596" width="17.81640625" customWidth="1"/>
    <col min="14597" max="14597" width="10.453125" bestFit="1" customWidth="1"/>
    <col min="14598" max="14598" width="9.453125" customWidth="1"/>
    <col min="14599" max="14599" width="17.7265625" customWidth="1"/>
    <col min="14600" max="14600" width="12" customWidth="1"/>
    <col min="14601" max="14601" width="10" bestFit="1" customWidth="1"/>
    <col min="14602" max="14604" width="8.1796875" customWidth="1"/>
    <col min="14605" max="14605" width="7.7265625" customWidth="1"/>
    <col min="14606" max="14608" width="8.1796875" customWidth="1"/>
    <col min="14609" max="14609" width="7.7265625" customWidth="1"/>
    <col min="14610" max="14610" width="9" customWidth="1"/>
    <col min="14611" max="14613" width="8.1796875" customWidth="1"/>
    <col min="14614" max="14614" width="8" bestFit="1" customWidth="1"/>
    <col min="14615" max="14617" width="8.1796875" customWidth="1"/>
    <col min="14618" max="14618" width="8" bestFit="1" customWidth="1"/>
    <col min="14619" max="14619" width="9" bestFit="1" customWidth="1"/>
    <col min="14849" max="14849" width="12.26953125" bestFit="1" customWidth="1"/>
    <col min="14850" max="14850" width="11.1796875" customWidth="1"/>
    <col min="14851" max="14851" width="4.54296875" customWidth="1"/>
    <col min="14852" max="14852" width="17.81640625" customWidth="1"/>
    <col min="14853" max="14853" width="10.453125" bestFit="1" customWidth="1"/>
    <col min="14854" max="14854" width="9.453125" customWidth="1"/>
    <col min="14855" max="14855" width="17.7265625" customWidth="1"/>
    <col min="14856" max="14856" width="12" customWidth="1"/>
    <col min="14857" max="14857" width="10" bestFit="1" customWidth="1"/>
    <col min="14858" max="14860" width="8.1796875" customWidth="1"/>
    <col min="14861" max="14861" width="7.7265625" customWidth="1"/>
    <col min="14862" max="14864" width="8.1796875" customWidth="1"/>
    <col min="14865" max="14865" width="7.7265625" customWidth="1"/>
    <col min="14866" max="14866" width="9" customWidth="1"/>
    <col min="14867" max="14869" width="8.1796875" customWidth="1"/>
    <col min="14870" max="14870" width="8" bestFit="1" customWidth="1"/>
    <col min="14871" max="14873" width="8.1796875" customWidth="1"/>
    <col min="14874" max="14874" width="8" bestFit="1" customWidth="1"/>
    <col min="14875" max="14875" width="9" bestFit="1" customWidth="1"/>
    <col min="15105" max="15105" width="12.26953125" bestFit="1" customWidth="1"/>
    <col min="15106" max="15106" width="11.1796875" customWidth="1"/>
    <col min="15107" max="15107" width="4.54296875" customWidth="1"/>
    <col min="15108" max="15108" width="17.81640625" customWidth="1"/>
    <col min="15109" max="15109" width="10.453125" bestFit="1" customWidth="1"/>
    <col min="15110" max="15110" width="9.453125" customWidth="1"/>
    <col min="15111" max="15111" width="17.7265625" customWidth="1"/>
    <col min="15112" max="15112" width="12" customWidth="1"/>
    <col min="15113" max="15113" width="10" bestFit="1" customWidth="1"/>
    <col min="15114" max="15116" width="8.1796875" customWidth="1"/>
    <col min="15117" max="15117" width="7.7265625" customWidth="1"/>
    <col min="15118" max="15120" width="8.1796875" customWidth="1"/>
    <col min="15121" max="15121" width="7.7265625" customWidth="1"/>
    <col min="15122" max="15122" width="9" customWidth="1"/>
    <col min="15123" max="15125" width="8.1796875" customWidth="1"/>
    <col min="15126" max="15126" width="8" bestFit="1" customWidth="1"/>
    <col min="15127" max="15129" width="8.1796875" customWidth="1"/>
    <col min="15130" max="15130" width="8" bestFit="1" customWidth="1"/>
    <col min="15131" max="15131" width="9" bestFit="1" customWidth="1"/>
    <col min="15361" max="15361" width="12.26953125" bestFit="1" customWidth="1"/>
    <col min="15362" max="15362" width="11.1796875" customWidth="1"/>
    <col min="15363" max="15363" width="4.54296875" customWidth="1"/>
    <col min="15364" max="15364" width="17.81640625" customWidth="1"/>
    <col min="15365" max="15365" width="10.453125" bestFit="1" customWidth="1"/>
    <col min="15366" max="15366" width="9.453125" customWidth="1"/>
    <col min="15367" max="15367" width="17.7265625" customWidth="1"/>
    <col min="15368" max="15368" width="12" customWidth="1"/>
    <col min="15369" max="15369" width="10" bestFit="1" customWidth="1"/>
    <col min="15370" max="15372" width="8.1796875" customWidth="1"/>
    <col min="15373" max="15373" width="7.7265625" customWidth="1"/>
    <col min="15374" max="15376" width="8.1796875" customWidth="1"/>
    <col min="15377" max="15377" width="7.7265625" customWidth="1"/>
    <col min="15378" max="15378" width="9" customWidth="1"/>
    <col min="15379" max="15381" width="8.1796875" customWidth="1"/>
    <col min="15382" max="15382" width="8" bestFit="1" customWidth="1"/>
    <col min="15383" max="15385" width="8.1796875" customWidth="1"/>
    <col min="15386" max="15386" width="8" bestFit="1" customWidth="1"/>
    <col min="15387" max="15387" width="9" bestFit="1" customWidth="1"/>
    <col min="15617" max="15617" width="12.26953125" bestFit="1" customWidth="1"/>
    <col min="15618" max="15618" width="11.1796875" customWidth="1"/>
    <col min="15619" max="15619" width="4.54296875" customWidth="1"/>
    <col min="15620" max="15620" width="17.81640625" customWidth="1"/>
    <col min="15621" max="15621" width="10.453125" bestFit="1" customWidth="1"/>
    <col min="15622" max="15622" width="9.453125" customWidth="1"/>
    <col min="15623" max="15623" width="17.7265625" customWidth="1"/>
    <col min="15624" max="15624" width="12" customWidth="1"/>
    <col min="15625" max="15625" width="10" bestFit="1" customWidth="1"/>
    <col min="15626" max="15628" width="8.1796875" customWidth="1"/>
    <col min="15629" max="15629" width="7.7265625" customWidth="1"/>
    <col min="15630" max="15632" width="8.1796875" customWidth="1"/>
    <col min="15633" max="15633" width="7.7265625" customWidth="1"/>
    <col min="15634" max="15634" width="9" customWidth="1"/>
    <col min="15635" max="15637" width="8.1796875" customWidth="1"/>
    <col min="15638" max="15638" width="8" bestFit="1" customWidth="1"/>
    <col min="15639" max="15641" width="8.1796875" customWidth="1"/>
    <col min="15642" max="15642" width="8" bestFit="1" customWidth="1"/>
    <col min="15643" max="15643" width="9" bestFit="1" customWidth="1"/>
    <col min="15873" max="15873" width="12.26953125" bestFit="1" customWidth="1"/>
    <col min="15874" max="15874" width="11.1796875" customWidth="1"/>
    <col min="15875" max="15875" width="4.54296875" customWidth="1"/>
    <col min="15876" max="15876" width="17.81640625" customWidth="1"/>
    <col min="15877" max="15877" width="10.453125" bestFit="1" customWidth="1"/>
    <col min="15878" max="15878" width="9.453125" customWidth="1"/>
    <col min="15879" max="15879" width="17.7265625" customWidth="1"/>
    <col min="15880" max="15880" width="12" customWidth="1"/>
    <col min="15881" max="15881" width="10" bestFit="1" customWidth="1"/>
    <col min="15882" max="15884" width="8.1796875" customWidth="1"/>
    <col min="15885" max="15885" width="7.7265625" customWidth="1"/>
    <col min="15886" max="15888" width="8.1796875" customWidth="1"/>
    <col min="15889" max="15889" width="7.7265625" customWidth="1"/>
    <col min="15890" max="15890" width="9" customWidth="1"/>
    <col min="15891" max="15893" width="8.1796875" customWidth="1"/>
    <col min="15894" max="15894" width="8" bestFit="1" customWidth="1"/>
    <col min="15895" max="15897" width="8.1796875" customWidth="1"/>
    <col min="15898" max="15898" width="8" bestFit="1" customWidth="1"/>
    <col min="15899" max="15899" width="9" bestFit="1" customWidth="1"/>
    <col min="16129" max="16129" width="12.26953125" bestFit="1" customWidth="1"/>
    <col min="16130" max="16130" width="11.1796875" customWidth="1"/>
    <col min="16131" max="16131" width="4.54296875" customWidth="1"/>
    <col min="16132" max="16132" width="17.81640625" customWidth="1"/>
    <col min="16133" max="16133" width="10.453125" bestFit="1" customWidth="1"/>
    <col min="16134" max="16134" width="9.453125" customWidth="1"/>
    <col min="16135" max="16135" width="17.7265625" customWidth="1"/>
    <col min="16136" max="16136" width="12" customWidth="1"/>
    <col min="16137" max="16137" width="10" bestFit="1" customWidth="1"/>
    <col min="16138" max="16140" width="8.1796875" customWidth="1"/>
    <col min="16141" max="16141" width="7.7265625" customWidth="1"/>
    <col min="16142" max="16144" width="8.1796875" customWidth="1"/>
    <col min="16145" max="16145" width="7.7265625" customWidth="1"/>
    <col min="16146" max="16146" width="9" customWidth="1"/>
    <col min="16147" max="16149" width="8.1796875" customWidth="1"/>
    <col min="16150" max="16150" width="8" bestFit="1" customWidth="1"/>
    <col min="16151" max="16153" width="8.1796875" customWidth="1"/>
    <col min="16154" max="16154" width="8" bestFit="1" customWidth="1"/>
    <col min="16155" max="16155" width="9" bestFit="1" customWidth="1"/>
  </cols>
  <sheetData>
    <row r="1" spans="1:27" ht="25.5" customHeight="1" x14ac:dyDescent="0.5">
      <c r="C1" s="1" t="s">
        <v>0</v>
      </c>
      <c r="H1" s="2"/>
      <c r="I1" s="2"/>
    </row>
    <row r="2" spans="1:27" ht="22.5" customHeight="1" x14ac:dyDescent="0.4">
      <c r="C2" s="6" t="s">
        <v>1</v>
      </c>
    </row>
    <row r="4" spans="1:27" ht="22.5" customHeight="1" x14ac:dyDescent="0.35"/>
    <row r="5" spans="1:27" x14ac:dyDescent="0.35">
      <c r="A5" s="7" t="s">
        <v>2</v>
      </c>
      <c r="B5" s="7" t="s">
        <v>3</v>
      </c>
    </row>
    <row r="6" spans="1:27" ht="28" x14ac:dyDescent="0.6">
      <c r="A6" s="7" t="s">
        <v>4</v>
      </c>
      <c r="B6" s="8" t="s">
        <v>5</v>
      </c>
    </row>
    <row r="7" spans="1:27" x14ac:dyDescent="0.35">
      <c r="A7" s="7" t="s">
        <v>6</v>
      </c>
      <c r="B7" s="7" t="s">
        <v>7</v>
      </c>
    </row>
    <row r="8" spans="1:27" x14ac:dyDescent="0.35">
      <c r="A8" s="7" t="s">
        <v>8</v>
      </c>
      <c r="B8" s="7" t="s">
        <v>9</v>
      </c>
    </row>
    <row r="9" spans="1:27" x14ac:dyDescent="0.35">
      <c r="A9" s="7" t="s">
        <v>10</v>
      </c>
      <c r="B9" s="9" t="s">
        <v>11</v>
      </c>
      <c r="D9" s="10" t="s">
        <v>12</v>
      </c>
    </row>
    <row r="10" spans="1:27" ht="16" thickBot="1" x14ac:dyDescent="0.4">
      <c r="B10" s="7"/>
    </row>
    <row r="11" spans="1:27" ht="31.5" thickBot="1" x14ac:dyDescent="0.4">
      <c r="A11" s="11"/>
      <c r="B11" s="12"/>
      <c r="C11" s="12"/>
      <c r="D11" s="12"/>
      <c r="E11" s="13" t="s">
        <v>13</v>
      </c>
      <c r="F11" s="12"/>
      <c r="G11" s="12"/>
      <c r="H11" s="12"/>
      <c r="I11" s="14"/>
      <c r="J11" s="15"/>
      <c r="K11" s="16"/>
      <c r="L11" s="16"/>
      <c r="M11" s="17" t="s">
        <v>14</v>
      </c>
      <c r="N11" s="18"/>
      <c r="O11" s="18"/>
      <c r="P11" s="18"/>
      <c r="Q11" s="19" t="s">
        <v>15</v>
      </c>
      <c r="R11" s="20" t="s">
        <v>16</v>
      </c>
      <c r="S11" s="16"/>
      <c r="T11" s="16"/>
      <c r="U11" s="16"/>
      <c r="V11" s="21" t="s">
        <v>17</v>
      </c>
      <c r="W11" s="16"/>
      <c r="X11" s="16"/>
      <c r="Y11" s="16"/>
      <c r="Z11" s="21" t="s">
        <v>18</v>
      </c>
      <c r="AA11" s="22" t="s">
        <v>19</v>
      </c>
    </row>
    <row r="12" spans="1:27" s="32" customFormat="1" ht="16" thickBot="1" x14ac:dyDescent="0.4">
      <c r="A12" s="23" t="s">
        <v>20</v>
      </c>
      <c r="B12" s="24" t="s">
        <v>21</v>
      </c>
      <c r="C12" s="24" t="s">
        <v>22</v>
      </c>
      <c r="D12" s="24" t="s">
        <v>23</v>
      </c>
      <c r="E12" s="24" t="s">
        <v>24</v>
      </c>
      <c r="F12" s="24" t="s">
        <v>25</v>
      </c>
      <c r="G12" s="24" t="s">
        <v>26</v>
      </c>
      <c r="H12" s="24" t="s">
        <v>27</v>
      </c>
      <c r="I12" s="25" t="s">
        <v>28</v>
      </c>
      <c r="J12" s="26" t="s">
        <v>29</v>
      </c>
      <c r="K12" s="27" t="s">
        <v>30</v>
      </c>
      <c r="L12" s="27" t="s">
        <v>31</v>
      </c>
      <c r="M12" s="28" t="s">
        <v>32</v>
      </c>
      <c r="N12" s="27" t="s">
        <v>29</v>
      </c>
      <c r="O12" s="27" t="s">
        <v>30</v>
      </c>
      <c r="P12" s="27" t="s">
        <v>31</v>
      </c>
      <c r="Q12" s="29" t="s">
        <v>32</v>
      </c>
      <c r="R12" s="30"/>
      <c r="S12" s="27" t="s">
        <v>29</v>
      </c>
      <c r="T12" s="27" t="s">
        <v>30</v>
      </c>
      <c r="U12" s="27" t="s">
        <v>31</v>
      </c>
      <c r="V12" s="29" t="s">
        <v>32</v>
      </c>
      <c r="W12" s="27" t="s">
        <v>29</v>
      </c>
      <c r="X12" s="27" t="s">
        <v>30</v>
      </c>
      <c r="Y12" s="27" t="s">
        <v>31</v>
      </c>
      <c r="Z12" s="29" t="s">
        <v>32</v>
      </c>
      <c r="AA12" s="31"/>
    </row>
    <row r="13" spans="1:27" s="43" customFormat="1" x14ac:dyDescent="0.35">
      <c r="A13" s="33">
        <v>1</v>
      </c>
      <c r="B13" s="33">
        <v>14</v>
      </c>
      <c r="C13" s="33" t="s">
        <v>33</v>
      </c>
      <c r="D13" s="34" t="s">
        <v>34</v>
      </c>
      <c r="E13" s="34" t="s">
        <v>35</v>
      </c>
      <c r="F13" s="34" t="s">
        <v>36</v>
      </c>
      <c r="G13" s="34" t="s">
        <v>37</v>
      </c>
      <c r="H13" s="35" t="s">
        <v>38</v>
      </c>
      <c r="I13" s="35" t="s">
        <v>39</v>
      </c>
      <c r="J13" s="36">
        <v>39</v>
      </c>
      <c r="K13" s="36">
        <v>45</v>
      </c>
      <c r="L13" s="37">
        <v>41</v>
      </c>
      <c r="M13" s="38">
        <f>(J13+K13+L13)/3</f>
        <v>41.666666666666664</v>
      </c>
      <c r="N13" s="36">
        <v>42</v>
      </c>
      <c r="O13" s="36">
        <v>47</v>
      </c>
      <c r="P13" s="36">
        <v>45</v>
      </c>
      <c r="Q13" s="39">
        <f>(N13+O13+P13)/3</f>
        <v>44.666666666666664</v>
      </c>
      <c r="R13" s="40">
        <f>MAX(M13,Q13)</f>
        <v>44.666666666666664</v>
      </c>
      <c r="S13" s="41">
        <v>37</v>
      </c>
      <c r="T13" s="36">
        <v>38</v>
      </c>
      <c r="U13" s="36">
        <v>39</v>
      </c>
      <c r="V13" s="39">
        <f>(S13+T13+U13)/3</f>
        <v>38</v>
      </c>
      <c r="W13" s="36">
        <v>32</v>
      </c>
      <c r="X13" s="36">
        <v>35</v>
      </c>
      <c r="Y13" s="36">
        <v>35</v>
      </c>
      <c r="Z13" s="39">
        <f>(W13+X13+Y13)/3</f>
        <v>34</v>
      </c>
      <c r="AA13" s="42">
        <f>MAX(V13,Z13)</f>
        <v>38</v>
      </c>
    </row>
    <row r="14" spans="1:27" s="43" customFormat="1" x14ac:dyDescent="0.35">
      <c r="A14" s="44">
        <v>2</v>
      </c>
      <c r="B14" s="44">
        <v>55</v>
      </c>
      <c r="C14" s="44" t="s">
        <v>33</v>
      </c>
      <c r="D14" s="45" t="s">
        <v>40</v>
      </c>
      <c r="E14" s="45" t="s">
        <v>41</v>
      </c>
      <c r="F14" s="45" t="s">
        <v>42</v>
      </c>
      <c r="G14" s="45" t="s">
        <v>43</v>
      </c>
      <c r="H14" s="46">
        <v>38112</v>
      </c>
      <c r="I14" s="47" t="s">
        <v>39</v>
      </c>
      <c r="J14" s="36">
        <v>89</v>
      </c>
      <c r="K14" s="36">
        <v>85</v>
      </c>
      <c r="L14" s="37">
        <v>87</v>
      </c>
      <c r="M14" s="38">
        <f>(J14+K14+L14)/3</f>
        <v>87</v>
      </c>
      <c r="N14" s="36">
        <v>90</v>
      </c>
      <c r="O14" s="36">
        <v>93</v>
      </c>
      <c r="P14" s="36">
        <v>91</v>
      </c>
      <c r="Q14" s="39">
        <f>(N14+O14+P14)/3</f>
        <v>91.333333333333329</v>
      </c>
      <c r="R14" s="40">
        <f>MAX(M14,Q14)</f>
        <v>91.333333333333329</v>
      </c>
      <c r="S14" s="41">
        <v>2</v>
      </c>
      <c r="T14" s="36">
        <v>2</v>
      </c>
      <c r="U14" s="36">
        <v>2</v>
      </c>
      <c r="V14" s="39">
        <f>(S14+T14+U14)/3</f>
        <v>2</v>
      </c>
      <c r="W14" s="36">
        <v>31</v>
      </c>
      <c r="X14" s="36">
        <v>32</v>
      </c>
      <c r="Y14" s="36">
        <v>32</v>
      </c>
      <c r="Z14" s="39">
        <f>(W14+X14+Y14)/3</f>
        <v>31.666666666666668</v>
      </c>
      <c r="AA14" s="42">
        <f>MAX(V14,Z14)</f>
        <v>31.666666666666668</v>
      </c>
    </row>
    <row r="15" spans="1:27" s="43" customFormat="1" x14ac:dyDescent="0.35">
      <c r="A15" s="44">
        <v>3</v>
      </c>
      <c r="B15" s="44">
        <v>4</v>
      </c>
      <c r="C15" s="44" t="s">
        <v>33</v>
      </c>
      <c r="D15" s="45" t="s">
        <v>44</v>
      </c>
      <c r="E15" s="45" t="s">
        <v>45</v>
      </c>
      <c r="F15" s="45" t="s">
        <v>36</v>
      </c>
      <c r="G15" s="45" t="s">
        <v>46</v>
      </c>
      <c r="H15" s="47" t="s">
        <v>47</v>
      </c>
      <c r="I15" s="47" t="s">
        <v>39</v>
      </c>
      <c r="J15" s="36">
        <v>2</v>
      </c>
      <c r="K15" s="36">
        <v>2</v>
      </c>
      <c r="L15" s="37">
        <v>2</v>
      </c>
      <c r="M15" s="38">
        <f>(J15+K15+L15)/3</f>
        <v>2</v>
      </c>
      <c r="N15" s="36">
        <v>50</v>
      </c>
      <c r="O15" s="36">
        <v>55</v>
      </c>
      <c r="P15" s="36">
        <v>58</v>
      </c>
      <c r="Q15" s="39">
        <f>(N15+O15+P15)/3</f>
        <v>54.333333333333336</v>
      </c>
      <c r="R15" s="40">
        <f>MAX(M15,Q15)</f>
        <v>54.333333333333336</v>
      </c>
      <c r="S15" s="41">
        <v>28</v>
      </c>
      <c r="T15" s="36">
        <v>27</v>
      </c>
      <c r="U15" s="36">
        <v>28</v>
      </c>
      <c r="V15" s="39">
        <f>(S15+T15+U15)/3</f>
        <v>27.666666666666668</v>
      </c>
      <c r="W15" s="36">
        <v>2</v>
      </c>
      <c r="X15" s="36">
        <v>2</v>
      </c>
      <c r="Y15" s="36">
        <v>2</v>
      </c>
      <c r="Z15" s="39">
        <f>(W15+X15+Y15)/3</f>
        <v>2</v>
      </c>
      <c r="AA15" s="42">
        <f>MAX(V15,Z15)</f>
        <v>27.666666666666668</v>
      </c>
    </row>
    <row r="16" spans="1:27" s="43" customFormat="1" x14ac:dyDescent="0.35">
      <c r="A16" s="48"/>
      <c r="B16" s="48"/>
      <c r="C16" s="48"/>
      <c r="D16" s="49"/>
      <c r="E16" s="49"/>
      <c r="F16" s="49"/>
      <c r="G16" s="49"/>
      <c r="H16" s="50"/>
      <c r="I16" s="48"/>
      <c r="J16" s="36"/>
      <c r="K16" s="36"/>
      <c r="L16" s="37"/>
      <c r="M16" s="38">
        <f>(J16+K16+L16)/3</f>
        <v>0</v>
      </c>
      <c r="N16" s="36"/>
      <c r="O16" s="36"/>
      <c r="P16" s="36"/>
      <c r="Q16" s="39">
        <f>(N16+O16+P16)/3</f>
        <v>0</v>
      </c>
      <c r="R16" s="40">
        <f>MAX(M16,Q16)</f>
        <v>0</v>
      </c>
      <c r="S16" s="41"/>
      <c r="T16" s="36"/>
      <c r="U16" s="36"/>
      <c r="V16" s="39">
        <f>(S16+T16+U16)/3</f>
        <v>0</v>
      </c>
      <c r="W16" s="36"/>
      <c r="X16" s="36"/>
      <c r="Y16" s="36"/>
      <c r="Z16" s="39">
        <f>(W16+X16+Y16)/3</f>
        <v>0</v>
      </c>
      <c r="AA16" s="42">
        <f>MAX(V16,Z16)</f>
        <v>0</v>
      </c>
    </row>
    <row r="17" spans="1:27" s="43" customFormat="1" x14ac:dyDescent="0.35">
      <c r="A17" s="44"/>
      <c r="B17" s="44">
        <v>31</v>
      </c>
      <c r="C17" s="44" t="s">
        <v>33</v>
      </c>
      <c r="D17" s="45" t="s">
        <v>48</v>
      </c>
      <c r="E17" s="45" t="s">
        <v>49</v>
      </c>
      <c r="F17" s="45" t="s">
        <v>36</v>
      </c>
      <c r="G17" s="45" t="s">
        <v>50</v>
      </c>
      <c r="H17" s="46">
        <v>38297</v>
      </c>
      <c r="I17" s="47" t="s">
        <v>39</v>
      </c>
      <c r="J17" s="36"/>
      <c r="K17" s="36"/>
      <c r="L17" s="37"/>
      <c r="M17" s="38">
        <f>(J17+K17+L17)/3</f>
        <v>0</v>
      </c>
      <c r="N17" s="36"/>
      <c r="O17" s="36"/>
      <c r="P17" s="36"/>
      <c r="Q17" s="39">
        <f>(N17+O17+P17)/3</f>
        <v>0</v>
      </c>
      <c r="R17" s="40">
        <f>MAX(M17,Q17)</f>
        <v>0</v>
      </c>
      <c r="S17" s="41"/>
      <c r="T17" s="36"/>
      <c r="U17" s="36"/>
      <c r="V17" s="39">
        <f>(S17+T17+U17)/3</f>
        <v>0</v>
      </c>
      <c r="W17" s="36"/>
      <c r="X17" s="36"/>
      <c r="Y17" s="36"/>
      <c r="Z17" s="39">
        <f>(W17+X17+Y17)/3</f>
        <v>0</v>
      </c>
      <c r="AA17" s="42">
        <f>MAX(V17,Z17)</f>
        <v>0</v>
      </c>
    </row>
    <row r="18" spans="1:27" ht="16" thickBot="1" x14ac:dyDescent="0.4">
      <c r="A18" s="51"/>
      <c r="B18" s="51"/>
      <c r="C18" s="51"/>
      <c r="D18" s="52"/>
      <c r="E18" s="52"/>
      <c r="F18" s="52"/>
      <c r="G18" s="52"/>
      <c r="H18" s="53"/>
      <c r="I18" s="52"/>
      <c r="J18" s="36"/>
      <c r="K18" s="36"/>
      <c r="L18" s="37">
        <v>8</v>
      </c>
      <c r="M18" s="54"/>
      <c r="N18" s="55"/>
      <c r="O18" s="55"/>
      <c r="P18" s="55"/>
      <c r="Q18" s="56"/>
      <c r="R18" s="57"/>
      <c r="S18" s="41"/>
      <c r="T18" s="36"/>
      <c r="U18" s="36"/>
      <c r="V18" s="58"/>
      <c r="W18" s="59"/>
      <c r="X18" s="59"/>
      <c r="Y18" s="59"/>
      <c r="Z18" s="58"/>
      <c r="AA18" s="60"/>
    </row>
    <row r="19" spans="1:27" ht="31.5" thickBot="1" x14ac:dyDescent="0.4">
      <c r="A19" s="61"/>
      <c r="B19" s="62"/>
      <c r="C19" s="62"/>
      <c r="D19" s="62"/>
      <c r="E19" s="63" t="s">
        <v>51</v>
      </c>
      <c r="F19" s="62"/>
      <c r="G19" s="62"/>
      <c r="H19" s="62"/>
      <c r="I19" s="64"/>
      <c r="J19" s="65"/>
      <c r="K19" s="66"/>
      <c r="L19" s="66"/>
      <c r="M19" s="17" t="s">
        <v>14</v>
      </c>
      <c r="N19" s="18"/>
      <c r="O19" s="18"/>
      <c r="P19" s="18"/>
      <c r="Q19" s="19" t="s">
        <v>15</v>
      </c>
      <c r="R19" s="20" t="s">
        <v>16</v>
      </c>
      <c r="S19" s="66"/>
      <c r="T19" s="66"/>
      <c r="U19" s="66"/>
      <c r="V19" s="67" t="s">
        <v>14</v>
      </c>
      <c r="W19" s="68"/>
      <c r="X19" s="68"/>
      <c r="Y19" s="68"/>
      <c r="Z19" s="69" t="s">
        <v>15</v>
      </c>
      <c r="AA19" s="20" t="s">
        <v>19</v>
      </c>
    </row>
    <row r="20" spans="1:27" s="32" customFormat="1" ht="16" thickBot="1" x14ac:dyDescent="0.4">
      <c r="A20" s="70" t="s">
        <v>20</v>
      </c>
      <c r="B20" s="71" t="s">
        <v>21</v>
      </c>
      <c r="C20" s="71" t="s">
        <v>22</v>
      </c>
      <c r="D20" s="71" t="s">
        <v>23</v>
      </c>
      <c r="E20" s="71" t="s">
        <v>24</v>
      </c>
      <c r="F20" s="71" t="s">
        <v>25</v>
      </c>
      <c r="G20" s="71" t="s">
        <v>26</v>
      </c>
      <c r="H20" s="71" t="s">
        <v>27</v>
      </c>
      <c r="I20" s="72" t="s">
        <v>28</v>
      </c>
      <c r="J20" s="16" t="s">
        <v>29</v>
      </c>
      <c r="K20" s="16" t="s">
        <v>30</v>
      </c>
      <c r="L20" s="16" t="s">
        <v>31</v>
      </c>
      <c r="M20" s="73" t="s">
        <v>32</v>
      </c>
      <c r="N20" s="16" t="s">
        <v>29</v>
      </c>
      <c r="O20" s="16" t="s">
        <v>30</v>
      </c>
      <c r="P20" s="16" t="s">
        <v>31</v>
      </c>
      <c r="Q20" s="74" t="s">
        <v>32</v>
      </c>
      <c r="R20" s="75"/>
      <c r="S20" s="16" t="s">
        <v>29</v>
      </c>
      <c r="T20" s="16" t="s">
        <v>30</v>
      </c>
      <c r="U20" s="16" t="s">
        <v>31</v>
      </c>
      <c r="V20" s="73" t="s">
        <v>32</v>
      </c>
      <c r="W20" s="16" t="s">
        <v>29</v>
      </c>
      <c r="X20" s="16" t="s">
        <v>30</v>
      </c>
      <c r="Y20" s="16" t="s">
        <v>31</v>
      </c>
      <c r="Z20" s="74" t="s">
        <v>32</v>
      </c>
      <c r="AA20" s="75"/>
    </row>
    <row r="21" spans="1:27" s="43" customFormat="1" x14ac:dyDescent="0.35">
      <c r="A21" s="76">
        <v>1</v>
      </c>
      <c r="B21" s="77">
        <v>25</v>
      </c>
      <c r="C21" s="78" t="s">
        <v>33</v>
      </c>
      <c r="D21" s="79" t="s">
        <v>52</v>
      </c>
      <c r="E21" s="79" t="s">
        <v>53</v>
      </c>
      <c r="F21" s="79" t="s">
        <v>36</v>
      </c>
      <c r="G21" s="79" t="s">
        <v>54</v>
      </c>
      <c r="H21" s="80" t="s">
        <v>55</v>
      </c>
      <c r="I21" s="80" t="s">
        <v>56</v>
      </c>
      <c r="J21" s="36">
        <v>89</v>
      </c>
      <c r="K21" s="36">
        <v>90</v>
      </c>
      <c r="L21" s="37">
        <v>88</v>
      </c>
      <c r="M21" s="38">
        <f t="shared" ref="M21:M47" si="0">(J21+K21+L21)/3</f>
        <v>89</v>
      </c>
      <c r="N21" s="36">
        <v>82</v>
      </c>
      <c r="O21" s="36">
        <v>85</v>
      </c>
      <c r="P21" s="36">
        <v>83</v>
      </c>
      <c r="Q21" s="39">
        <f t="shared" ref="Q21:Q47" si="1">(N21+O21+P21)/3</f>
        <v>83.333333333333329</v>
      </c>
      <c r="R21" s="40">
        <f t="shared" ref="R21:R47" si="2">MAX(M21,Q21)</f>
        <v>89</v>
      </c>
      <c r="S21" s="41">
        <v>2</v>
      </c>
      <c r="T21" s="36">
        <v>2</v>
      </c>
      <c r="U21" s="37">
        <v>2</v>
      </c>
      <c r="V21" s="38">
        <f t="shared" ref="V21:V47" si="3">(S21+T21+U21)/3</f>
        <v>2</v>
      </c>
      <c r="W21" s="36">
        <v>90</v>
      </c>
      <c r="X21" s="36">
        <v>87</v>
      </c>
      <c r="Y21" s="36">
        <v>88</v>
      </c>
      <c r="Z21" s="39">
        <f t="shared" ref="Z21:Z47" si="4">(W21+X21+Y21)/3</f>
        <v>88.333333333333329</v>
      </c>
      <c r="AA21" s="40">
        <f t="shared" ref="AA21:AA47" si="5">MAX(V21,Z21)</f>
        <v>88.333333333333329</v>
      </c>
    </row>
    <row r="22" spans="1:27" x14ac:dyDescent="0.35">
      <c r="A22" s="44">
        <v>2</v>
      </c>
      <c r="B22" s="44">
        <v>172</v>
      </c>
      <c r="C22" s="44" t="s">
        <v>33</v>
      </c>
      <c r="D22" s="45" t="s">
        <v>57</v>
      </c>
      <c r="E22" s="45" t="s">
        <v>58</v>
      </c>
      <c r="F22" s="45" t="s">
        <v>36</v>
      </c>
      <c r="G22" s="45"/>
      <c r="H22" s="81">
        <v>37290</v>
      </c>
      <c r="I22" s="47" t="s">
        <v>56</v>
      </c>
      <c r="J22" s="36">
        <v>77</v>
      </c>
      <c r="K22" s="36">
        <v>82</v>
      </c>
      <c r="L22" s="37">
        <v>81</v>
      </c>
      <c r="M22" s="38">
        <f t="shared" si="0"/>
        <v>80</v>
      </c>
      <c r="N22" s="36">
        <v>2</v>
      </c>
      <c r="O22" s="36">
        <v>4</v>
      </c>
      <c r="P22" s="36">
        <v>2</v>
      </c>
      <c r="Q22" s="39">
        <f t="shared" si="1"/>
        <v>2.6666666666666665</v>
      </c>
      <c r="R22" s="40">
        <f t="shared" si="2"/>
        <v>80</v>
      </c>
      <c r="S22" s="41">
        <v>82</v>
      </c>
      <c r="T22" s="36">
        <v>80</v>
      </c>
      <c r="U22" s="37">
        <v>83</v>
      </c>
      <c r="V22" s="38">
        <f t="shared" si="3"/>
        <v>81.666666666666671</v>
      </c>
      <c r="W22" s="36">
        <v>53</v>
      </c>
      <c r="X22" s="36">
        <v>50</v>
      </c>
      <c r="Y22" s="36">
        <v>55</v>
      </c>
      <c r="Z22" s="39">
        <f t="shared" si="4"/>
        <v>52.666666666666664</v>
      </c>
      <c r="AA22" s="40">
        <f t="shared" si="5"/>
        <v>81.666666666666671</v>
      </c>
    </row>
    <row r="23" spans="1:27" x14ac:dyDescent="0.35">
      <c r="A23" s="44">
        <v>3</v>
      </c>
      <c r="B23" s="44">
        <v>145</v>
      </c>
      <c r="C23" s="44" t="s">
        <v>33</v>
      </c>
      <c r="D23" s="45" t="s">
        <v>59</v>
      </c>
      <c r="E23" s="45" t="s">
        <v>60</v>
      </c>
      <c r="F23" s="45" t="s">
        <v>42</v>
      </c>
      <c r="G23" s="45" t="s">
        <v>61</v>
      </c>
      <c r="H23" s="46">
        <v>35495</v>
      </c>
      <c r="I23" s="47" t="s">
        <v>62</v>
      </c>
      <c r="J23" s="36">
        <v>47</v>
      </c>
      <c r="K23" s="36">
        <v>46</v>
      </c>
      <c r="L23" s="37">
        <v>47</v>
      </c>
      <c r="M23" s="38">
        <f t="shared" si="0"/>
        <v>46.666666666666664</v>
      </c>
      <c r="N23" s="36">
        <v>66</v>
      </c>
      <c r="O23" s="36">
        <v>70</v>
      </c>
      <c r="P23" s="36">
        <v>71</v>
      </c>
      <c r="Q23" s="39">
        <f t="shared" si="1"/>
        <v>69</v>
      </c>
      <c r="R23" s="40">
        <f t="shared" si="2"/>
        <v>69</v>
      </c>
      <c r="S23" s="41">
        <v>78</v>
      </c>
      <c r="T23" s="36">
        <v>72</v>
      </c>
      <c r="U23" s="37">
        <v>79</v>
      </c>
      <c r="V23" s="38">
        <f t="shared" si="3"/>
        <v>76.333333333333329</v>
      </c>
      <c r="W23" s="36">
        <v>79</v>
      </c>
      <c r="X23" s="36">
        <v>77</v>
      </c>
      <c r="Y23" s="36">
        <v>81</v>
      </c>
      <c r="Z23" s="39">
        <f t="shared" si="4"/>
        <v>79</v>
      </c>
      <c r="AA23" s="40">
        <f t="shared" si="5"/>
        <v>79</v>
      </c>
    </row>
    <row r="24" spans="1:27" x14ac:dyDescent="0.35">
      <c r="A24" s="44">
        <v>4</v>
      </c>
      <c r="B24" s="44">
        <v>138</v>
      </c>
      <c r="C24" s="44" t="s">
        <v>33</v>
      </c>
      <c r="D24" s="45" t="s">
        <v>63</v>
      </c>
      <c r="E24" s="45" t="s">
        <v>64</v>
      </c>
      <c r="F24" s="45" t="s">
        <v>36</v>
      </c>
      <c r="G24" s="45" t="s">
        <v>65</v>
      </c>
      <c r="H24" s="47" t="s">
        <v>66</v>
      </c>
      <c r="I24" s="47" t="s">
        <v>67</v>
      </c>
      <c r="J24" s="36">
        <v>62</v>
      </c>
      <c r="K24" s="36">
        <v>58</v>
      </c>
      <c r="L24" s="37">
        <v>56</v>
      </c>
      <c r="M24" s="38">
        <f t="shared" si="0"/>
        <v>58.666666666666664</v>
      </c>
      <c r="N24" s="36">
        <v>53</v>
      </c>
      <c r="O24" s="36">
        <v>47</v>
      </c>
      <c r="P24" s="36">
        <v>42</v>
      </c>
      <c r="Q24" s="39">
        <f t="shared" si="1"/>
        <v>47.333333333333336</v>
      </c>
      <c r="R24" s="40">
        <f t="shared" si="2"/>
        <v>58.666666666666664</v>
      </c>
      <c r="S24" s="41">
        <v>55</v>
      </c>
      <c r="T24" s="36">
        <v>56</v>
      </c>
      <c r="U24" s="37">
        <v>58</v>
      </c>
      <c r="V24" s="38">
        <f t="shared" si="3"/>
        <v>56.333333333333336</v>
      </c>
      <c r="W24" s="36">
        <v>71</v>
      </c>
      <c r="X24" s="36">
        <v>70</v>
      </c>
      <c r="Y24" s="36">
        <v>73</v>
      </c>
      <c r="Z24" s="39">
        <f t="shared" si="4"/>
        <v>71.333333333333329</v>
      </c>
      <c r="AA24" s="40">
        <f t="shared" si="5"/>
        <v>71.333333333333329</v>
      </c>
    </row>
    <row r="25" spans="1:27" s="43" customFormat="1" x14ac:dyDescent="0.35">
      <c r="A25" s="44">
        <v>5</v>
      </c>
      <c r="B25" s="44">
        <v>164</v>
      </c>
      <c r="C25" s="44"/>
      <c r="D25" s="45" t="s">
        <v>68</v>
      </c>
      <c r="E25" s="45" t="s">
        <v>69</v>
      </c>
      <c r="F25" s="45" t="s">
        <v>36</v>
      </c>
      <c r="G25" s="45"/>
      <c r="H25" s="46" t="s">
        <v>70</v>
      </c>
      <c r="I25" s="47" t="s">
        <v>62</v>
      </c>
      <c r="J25" s="36">
        <v>62</v>
      </c>
      <c r="K25" s="36">
        <v>68</v>
      </c>
      <c r="L25" s="37">
        <v>66</v>
      </c>
      <c r="M25" s="38">
        <f t="shared" si="0"/>
        <v>65.333333333333329</v>
      </c>
      <c r="N25" s="36">
        <v>60</v>
      </c>
      <c r="O25" s="36">
        <v>59</v>
      </c>
      <c r="P25" s="36">
        <v>60</v>
      </c>
      <c r="Q25" s="39">
        <f t="shared" si="1"/>
        <v>59.666666666666664</v>
      </c>
      <c r="R25" s="40">
        <f t="shared" si="2"/>
        <v>65.333333333333329</v>
      </c>
      <c r="S25" s="41">
        <v>66</v>
      </c>
      <c r="T25" s="36">
        <v>65</v>
      </c>
      <c r="U25" s="37">
        <v>67</v>
      </c>
      <c r="V25" s="38">
        <f t="shared" si="3"/>
        <v>66</v>
      </c>
      <c r="W25" s="36">
        <v>60</v>
      </c>
      <c r="X25" s="36">
        <v>50</v>
      </c>
      <c r="Y25" s="36">
        <v>53</v>
      </c>
      <c r="Z25" s="39">
        <f t="shared" si="4"/>
        <v>54.333333333333336</v>
      </c>
      <c r="AA25" s="40">
        <f t="shared" si="5"/>
        <v>66</v>
      </c>
    </row>
    <row r="26" spans="1:27" s="43" customFormat="1" x14ac:dyDescent="0.35">
      <c r="A26" s="44">
        <v>6</v>
      </c>
      <c r="B26" s="44">
        <v>104</v>
      </c>
      <c r="C26" s="44"/>
      <c r="D26" s="45" t="s">
        <v>71</v>
      </c>
      <c r="E26" s="45" t="s">
        <v>72</v>
      </c>
      <c r="F26" s="45" t="s">
        <v>36</v>
      </c>
      <c r="G26" s="45" t="s">
        <v>73</v>
      </c>
      <c r="H26" s="46" t="s">
        <v>74</v>
      </c>
      <c r="I26" s="47" t="s">
        <v>75</v>
      </c>
      <c r="J26" s="36">
        <v>55</v>
      </c>
      <c r="K26" s="36">
        <v>53</v>
      </c>
      <c r="L26" s="37">
        <v>51</v>
      </c>
      <c r="M26" s="38">
        <f t="shared" si="0"/>
        <v>53</v>
      </c>
      <c r="N26" s="36">
        <v>59</v>
      </c>
      <c r="O26" s="36">
        <v>60</v>
      </c>
      <c r="P26" s="36">
        <v>61</v>
      </c>
      <c r="Q26" s="39">
        <f t="shared" si="1"/>
        <v>60</v>
      </c>
      <c r="R26" s="40">
        <f t="shared" si="2"/>
        <v>60</v>
      </c>
      <c r="S26" s="41">
        <v>44</v>
      </c>
      <c r="T26" s="36">
        <v>45</v>
      </c>
      <c r="U26" s="37">
        <v>46</v>
      </c>
      <c r="V26" s="38">
        <f t="shared" si="3"/>
        <v>45</v>
      </c>
      <c r="W26" s="36">
        <v>68</v>
      </c>
      <c r="X26" s="36">
        <v>64</v>
      </c>
      <c r="Y26" s="36">
        <v>65</v>
      </c>
      <c r="Z26" s="39">
        <f t="shared" si="4"/>
        <v>65.666666666666671</v>
      </c>
      <c r="AA26" s="40">
        <f t="shared" si="5"/>
        <v>65.666666666666671</v>
      </c>
    </row>
    <row r="27" spans="1:27" s="43" customFormat="1" x14ac:dyDescent="0.35">
      <c r="A27" s="44">
        <v>7</v>
      </c>
      <c r="B27" s="44">
        <v>24</v>
      </c>
      <c r="C27" s="44" t="s">
        <v>33</v>
      </c>
      <c r="D27" s="45" t="s">
        <v>76</v>
      </c>
      <c r="E27" s="45" t="s">
        <v>77</v>
      </c>
      <c r="F27" s="45" t="s">
        <v>36</v>
      </c>
      <c r="G27" s="45"/>
      <c r="H27" s="46">
        <v>38203</v>
      </c>
      <c r="I27" s="47" t="s">
        <v>75</v>
      </c>
      <c r="J27" s="36">
        <v>43</v>
      </c>
      <c r="K27" s="36">
        <v>42</v>
      </c>
      <c r="L27" s="37">
        <v>43</v>
      </c>
      <c r="M27" s="38">
        <f t="shared" si="0"/>
        <v>42.666666666666664</v>
      </c>
      <c r="N27" s="36">
        <v>49</v>
      </c>
      <c r="O27" s="36">
        <v>51</v>
      </c>
      <c r="P27" s="36">
        <v>48</v>
      </c>
      <c r="Q27" s="39">
        <f t="shared" si="1"/>
        <v>49.333333333333336</v>
      </c>
      <c r="R27" s="40">
        <f t="shared" si="2"/>
        <v>49.333333333333336</v>
      </c>
      <c r="S27" s="41">
        <v>47</v>
      </c>
      <c r="T27" s="36">
        <v>46</v>
      </c>
      <c r="U27" s="37">
        <v>48</v>
      </c>
      <c r="V27" s="38">
        <f t="shared" si="3"/>
        <v>47</v>
      </c>
      <c r="W27" s="36">
        <v>65</v>
      </c>
      <c r="X27" s="36">
        <v>64</v>
      </c>
      <c r="Y27" s="36">
        <v>62</v>
      </c>
      <c r="Z27" s="39">
        <f t="shared" si="4"/>
        <v>63.666666666666664</v>
      </c>
      <c r="AA27" s="40">
        <f t="shared" si="5"/>
        <v>63.666666666666664</v>
      </c>
    </row>
    <row r="28" spans="1:27" s="43" customFormat="1" x14ac:dyDescent="0.35">
      <c r="A28" s="44">
        <v>8</v>
      </c>
      <c r="B28" s="44">
        <v>157</v>
      </c>
      <c r="C28" s="44"/>
      <c r="D28" s="45" t="s">
        <v>78</v>
      </c>
      <c r="E28" s="45" t="s">
        <v>79</v>
      </c>
      <c r="F28" s="45" t="s">
        <v>36</v>
      </c>
      <c r="G28" s="45"/>
      <c r="H28" s="47" t="s">
        <v>80</v>
      </c>
      <c r="I28" s="47" t="s">
        <v>67</v>
      </c>
      <c r="J28" s="36">
        <v>58</v>
      </c>
      <c r="K28" s="36">
        <v>55</v>
      </c>
      <c r="L28" s="37">
        <v>54</v>
      </c>
      <c r="M28" s="38">
        <f t="shared" si="0"/>
        <v>55.666666666666664</v>
      </c>
      <c r="N28" s="36">
        <v>49</v>
      </c>
      <c r="O28" s="36">
        <v>50</v>
      </c>
      <c r="P28" s="36">
        <v>46</v>
      </c>
      <c r="Q28" s="39">
        <f t="shared" si="1"/>
        <v>48.333333333333336</v>
      </c>
      <c r="R28" s="40">
        <f t="shared" si="2"/>
        <v>55.666666666666664</v>
      </c>
      <c r="S28" s="41">
        <v>52</v>
      </c>
      <c r="T28" s="36">
        <v>49</v>
      </c>
      <c r="U28" s="37">
        <v>54</v>
      </c>
      <c r="V28" s="38">
        <f t="shared" si="3"/>
        <v>51.666666666666664</v>
      </c>
      <c r="W28" s="36">
        <v>60</v>
      </c>
      <c r="X28" s="36">
        <v>59</v>
      </c>
      <c r="Y28" s="36">
        <v>59</v>
      </c>
      <c r="Z28" s="39">
        <f t="shared" si="4"/>
        <v>59.333333333333336</v>
      </c>
      <c r="AA28" s="40">
        <f t="shared" si="5"/>
        <v>59.333333333333336</v>
      </c>
    </row>
    <row r="29" spans="1:27" s="43" customFormat="1" x14ac:dyDescent="0.35">
      <c r="A29" s="44">
        <v>9</v>
      </c>
      <c r="B29" s="44">
        <v>8</v>
      </c>
      <c r="C29" s="44" t="s">
        <v>81</v>
      </c>
      <c r="D29" s="45" t="s">
        <v>82</v>
      </c>
      <c r="E29" s="45" t="s">
        <v>83</v>
      </c>
      <c r="F29" s="45" t="s">
        <v>42</v>
      </c>
      <c r="G29" s="45" t="s">
        <v>84</v>
      </c>
      <c r="H29" s="47" t="s">
        <v>85</v>
      </c>
      <c r="I29" s="47" t="s">
        <v>62</v>
      </c>
      <c r="J29" s="36">
        <v>63</v>
      </c>
      <c r="K29" s="36">
        <v>60</v>
      </c>
      <c r="L29" s="37">
        <v>61</v>
      </c>
      <c r="M29" s="38">
        <f t="shared" si="0"/>
        <v>61.333333333333336</v>
      </c>
      <c r="N29" s="36">
        <v>55</v>
      </c>
      <c r="O29" s="36">
        <v>52</v>
      </c>
      <c r="P29" s="36">
        <v>52</v>
      </c>
      <c r="Q29" s="39">
        <f t="shared" si="1"/>
        <v>53</v>
      </c>
      <c r="R29" s="40">
        <f t="shared" si="2"/>
        <v>61.333333333333336</v>
      </c>
      <c r="S29" s="41">
        <v>57</v>
      </c>
      <c r="T29" s="36">
        <v>58</v>
      </c>
      <c r="U29" s="37">
        <v>60</v>
      </c>
      <c r="V29" s="38">
        <f t="shared" si="3"/>
        <v>58.333333333333336</v>
      </c>
      <c r="W29" s="36">
        <v>2</v>
      </c>
      <c r="X29" s="36">
        <v>2</v>
      </c>
      <c r="Y29" s="36">
        <v>2</v>
      </c>
      <c r="Z29" s="39">
        <f t="shared" si="4"/>
        <v>2</v>
      </c>
      <c r="AA29" s="40">
        <f t="shared" si="5"/>
        <v>58.333333333333336</v>
      </c>
    </row>
    <row r="30" spans="1:27" s="43" customFormat="1" x14ac:dyDescent="0.35">
      <c r="A30" s="44">
        <v>10</v>
      </c>
      <c r="B30" s="44">
        <v>11</v>
      </c>
      <c r="C30" s="44" t="s">
        <v>81</v>
      </c>
      <c r="D30" s="45" t="s">
        <v>86</v>
      </c>
      <c r="E30" s="45" t="s">
        <v>87</v>
      </c>
      <c r="F30" s="45" t="s">
        <v>36</v>
      </c>
      <c r="G30" s="45" t="s">
        <v>88</v>
      </c>
      <c r="H30" s="47" t="s">
        <v>89</v>
      </c>
      <c r="I30" s="47" t="s">
        <v>56</v>
      </c>
      <c r="J30" s="36">
        <v>75</v>
      </c>
      <c r="K30" s="36">
        <v>72</v>
      </c>
      <c r="L30" s="37">
        <v>71</v>
      </c>
      <c r="M30" s="38">
        <f t="shared" si="0"/>
        <v>72.666666666666671</v>
      </c>
      <c r="N30" s="36">
        <v>80</v>
      </c>
      <c r="O30" s="36">
        <v>77</v>
      </c>
      <c r="P30" s="36">
        <v>76</v>
      </c>
      <c r="Q30" s="39">
        <f t="shared" si="1"/>
        <v>77.666666666666671</v>
      </c>
      <c r="R30" s="40">
        <f t="shared" si="2"/>
        <v>77.666666666666671</v>
      </c>
      <c r="S30" s="41">
        <v>2</v>
      </c>
      <c r="T30" s="36">
        <v>2</v>
      </c>
      <c r="U30" s="37">
        <v>2</v>
      </c>
      <c r="V30" s="38">
        <f t="shared" si="3"/>
        <v>2</v>
      </c>
      <c r="W30" s="36">
        <v>14</v>
      </c>
      <c r="X30" s="36">
        <v>10</v>
      </c>
      <c r="Y30" s="36">
        <v>7</v>
      </c>
      <c r="Z30" s="39">
        <f t="shared" si="4"/>
        <v>10.333333333333334</v>
      </c>
      <c r="AA30" s="40">
        <f t="shared" si="5"/>
        <v>10.333333333333334</v>
      </c>
    </row>
    <row r="31" spans="1:27" s="83" customFormat="1" x14ac:dyDescent="0.35">
      <c r="A31" s="48"/>
      <c r="B31" s="48"/>
      <c r="C31" s="48"/>
      <c r="D31" s="49"/>
      <c r="E31" s="49"/>
      <c r="F31" s="49"/>
      <c r="G31" s="49"/>
      <c r="H31" s="82"/>
      <c r="I31" s="48"/>
      <c r="J31" s="36"/>
      <c r="K31" s="36"/>
      <c r="L31" s="37"/>
      <c r="M31" s="38">
        <f t="shared" si="0"/>
        <v>0</v>
      </c>
      <c r="N31" s="36"/>
      <c r="O31" s="36"/>
      <c r="P31" s="36"/>
      <c r="Q31" s="39">
        <f t="shared" si="1"/>
        <v>0</v>
      </c>
      <c r="R31" s="40">
        <f t="shared" si="2"/>
        <v>0</v>
      </c>
      <c r="S31" s="41"/>
      <c r="T31" s="36"/>
      <c r="U31" s="37"/>
      <c r="V31" s="38">
        <f t="shared" si="3"/>
        <v>0</v>
      </c>
      <c r="W31" s="36"/>
      <c r="X31" s="36"/>
      <c r="Y31" s="36"/>
      <c r="Z31" s="39">
        <f t="shared" si="4"/>
        <v>0</v>
      </c>
      <c r="AA31" s="40">
        <f t="shared" si="5"/>
        <v>0</v>
      </c>
    </row>
    <row r="32" spans="1:27" s="83" customFormat="1" x14ac:dyDescent="0.35">
      <c r="A32" s="44"/>
      <c r="B32" s="44">
        <v>150</v>
      </c>
      <c r="C32" s="44" t="s">
        <v>33</v>
      </c>
      <c r="D32" s="45" t="s">
        <v>90</v>
      </c>
      <c r="E32" s="45" t="s">
        <v>91</v>
      </c>
      <c r="F32" s="45" t="s">
        <v>36</v>
      </c>
      <c r="G32" s="45" t="s">
        <v>92</v>
      </c>
      <c r="H32" s="47" t="s">
        <v>93</v>
      </c>
      <c r="I32" s="47" t="s">
        <v>62</v>
      </c>
      <c r="J32" s="36">
        <v>84</v>
      </c>
      <c r="K32" s="36">
        <v>85</v>
      </c>
      <c r="L32" s="37">
        <v>85</v>
      </c>
      <c r="M32" s="38">
        <f t="shared" si="0"/>
        <v>84.666666666666671</v>
      </c>
      <c r="N32" s="36">
        <v>2</v>
      </c>
      <c r="O32" s="36">
        <v>2</v>
      </c>
      <c r="P32" s="36">
        <v>2</v>
      </c>
      <c r="Q32" s="39">
        <f t="shared" si="1"/>
        <v>2</v>
      </c>
      <c r="R32" s="40">
        <f t="shared" si="2"/>
        <v>84.666666666666671</v>
      </c>
      <c r="S32" s="41"/>
      <c r="T32" s="36"/>
      <c r="U32" s="37"/>
      <c r="V32" s="38">
        <f t="shared" si="3"/>
        <v>0</v>
      </c>
      <c r="W32" s="36"/>
      <c r="X32" s="36"/>
      <c r="Y32" s="36"/>
      <c r="Z32" s="39">
        <f t="shared" si="4"/>
        <v>0</v>
      </c>
      <c r="AA32" s="40">
        <f t="shared" si="5"/>
        <v>0</v>
      </c>
    </row>
    <row r="33" spans="1:27" s="43" customFormat="1" x14ac:dyDescent="0.35">
      <c r="A33" s="44"/>
      <c r="B33" s="44">
        <v>136</v>
      </c>
      <c r="C33" s="44" t="s">
        <v>33</v>
      </c>
      <c r="D33" s="45" t="s">
        <v>94</v>
      </c>
      <c r="E33" s="45" t="s">
        <v>95</v>
      </c>
      <c r="F33" s="45" t="s">
        <v>42</v>
      </c>
      <c r="G33" s="45"/>
      <c r="H33" s="46">
        <v>38179</v>
      </c>
      <c r="I33" s="47" t="s">
        <v>75</v>
      </c>
      <c r="J33" s="36">
        <v>60</v>
      </c>
      <c r="K33" s="36">
        <v>55</v>
      </c>
      <c r="L33" s="37">
        <v>53</v>
      </c>
      <c r="M33" s="38">
        <f t="shared" si="0"/>
        <v>56</v>
      </c>
      <c r="N33" s="36">
        <v>2</v>
      </c>
      <c r="O33" s="36">
        <v>3</v>
      </c>
      <c r="P33" s="36">
        <v>2</v>
      </c>
      <c r="Q33" s="39">
        <f t="shared" si="1"/>
        <v>2.3333333333333335</v>
      </c>
      <c r="R33" s="40">
        <f t="shared" si="2"/>
        <v>56</v>
      </c>
      <c r="S33" s="41"/>
      <c r="T33" s="36"/>
      <c r="U33" s="37"/>
      <c r="V33" s="38">
        <f t="shared" si="3"/>
        <v>0</v>
      </c>
      <c r="W33" s="36"/>
      <c r="X33" s="36"/>
      <c r="Y33" s="36"/>
      <c r="Z33" s="39">
        <f t="shared" si="4"/>
        <v>0</v>
      </c>
      <c r="AA33" s="40">
        <f t="shared" si="5"/>
        <v>0</v>
      </c>
    </row>
    <row r="34" spans="1:27" s="43" customFormat="1" x14ac:dyDescent="0.35">
      <c r="A34" s="44"/>
      <c r="B34" s="44">
        <v>67</v>
      </c>
      <c r="C34" s="44" t="s">
        <v>81</v>
      </c>
      <c r="D34" s="45" t="s">
        <v>96</v>
      </c>
      <c r="E34" s="45" t="s">
        <v>97</v>
      </c>
      <c r="F34" s="45" t="s">
        <v>36</v>
      </c>
      <c r="G34" s="45" t="s">
        <v>98</v>
      </c>
      <c r="H34" s="47" t="s">
        <v>99</v>
      </c>
      <c r="I34" s="47" t="s">
        <v>75</v>
      </c>
      <c r="J34" s="36">
        <v>43</v>
      </c>
      <c r="K34" s="36">
        <v>46</v>
      </c>
      <c r="L34" s="37">
        <v>47</v>
      </c>
      <c r="M34" s="38">
        <f t="shared" si="0"/>
        <v>45.333333333333336</v>
      </c>
      <c r="N34" s="36">
        <v>42</v>
      </c>
      <c r="O34" s="36">
        <v>45</v>
      </c>
      <c r="P34" s="36">
        <v>43</v>
      </c>
      <c r="Q34" s="39">
        <f t="shared" si="1"/>
        <v>43.333333333333336</v>
      </c>
      <c r="R34" s="40">
        <f t="shared" si="2"/>
        <v>45.333333333333336</v>
      </c>
      <c r="S34" s="41"/>
      <c r="T34" s="36"/>
      <c r="U34" s="37"/>
      <c r="V34" s="38">
        <f t="shared" si="3"/>
        <v>0</v>
      </c>
      <c r="W34" s="36"/>
      <c r="X34" s="36"/>
      <c r="Y34" s="36"/>
      <c r="Z34" s="39">
        <f t="shared" si="4"/>
        <v>0</v>
      </c>
      <c r="AA34" s="40">
        <f t="shared" si="5"/>
        <v>0</v>
      </c>
    </row>
    <row r="35" spans="1:27" s="43" customFormat="1" x14ac:dyDescent="0.35">
      <c r="A35" s="44"/>
      <c r="B35" s="44">
        <v>43</v>
      </c>
      <c r="C35" s="44" t="s">
        <v>81</v>
      </c>
      <c r="D35" s="45" t="s">
        <v>100</v>
      </c>
      <c r="E35" s="45" t="s">
        <v>101</v>
      </c>
      <c r="F35" s="45" t="s">
        <v>36</v>
      </c>
      <c r="G35" s="45" t="s">
        <v>102</v>
      </c>
      <c r="H35" s="46">
        <v>38600</v>
      </c>
      <c r="I35" s="47" t="s">
        <v>75</v>
      </c>
      <c r="J35" s="36">
        <v>3</v>
      </c>
      <c r="K35" s="36">
        <v>2</v>
      </c>
      <c r="L35" s="37">
        <v>1</v>
      </c>
      <c r="M35" s="38">
        <f t="shared" si="0"/>
        <v>2</v>
      </c>
      <c r="N35" s="36">
        <v>38</v>
      </c>
      <c r="O35" s="36">
        <v>37</v>
      </c>
      <c r="P35" s="36">
        <v>39</v>
      </c>
      <c r="Q35" s="39">
        <f t="shared" si="1"/>
        <v>38</v>
      </c>
      <c r="R35" s="40">
        <f t="shared" si="2"/>
        <v>38</v>
      </c>
      <c r="S35" s="41"/>
      <c r="T35" s="36"/>
      <c r="U35" s="37"/>
      <c r="V35" s="38">
        <f t="shared" si="3"/>
        <v>0</v>
      </c>
      <c r="W35" s="36"/>
      <c r="X35" s="36"/>
      <c r="Y35" s="36"/>
      <c r="Z35" s="39">
        <f t="shared" si="4"/>
        <v>0</v>
      </c>
      <c r="AA35" s="40">
        <f t="shared" si="5"/>
        <v>0</v>
      </c>
    </row>
    <row r="36" spans="1:27" x14ac:dyDescent="0.35">
      <c r="A36" s="44"/>
      <c r="B36" s="44">
        <v>63</v>
      </c>
      <c r="C36" s="44" t="s">
        <v>33</v>
      </c>
      <c r="D36" s="45" t="s">
        <v>103</v>
      </c>
      <c r="E36" s="45" t="s">
        <v>104</v>
      </c>
      <c r="F36" s="45" t="s">
        <v>36</v>
      </c>
      <c r="G36" s="45" t="s">
        <v>105</v>
      </c>
      <c r="H36" s="47" t="s">
        <v>106</v>
      </c>
      <c r="I36" s="47" t="s">
        <v>107</v>
      </c>
      <c r="J36" s="36">
        <v>29</v>
      </c>
      <c r="K36" s="36">
        <v>35</v>
      </c>
      <c r="L36" s="37">
        <v>32</v>
      </c>
      <c r="M36" s="38">
        <f t="shared" si="0"/>
        <v>32</v>
      </c>
      <c r="N36" s="36">
        <v>25</v>
      </c>
      <c r="O36" s="36">
        <v>30</v>
      </c>
      <c r="P36" s="36">
        <v>29</v>
      </c>
      <c r="Q36" s="39">
        <f t="shared" si="1"/>
        <v>28</v>
      </c>
      <c r="R36" s="40">
        <f t="shared" si="2"/>
        <v>32</v>
      </c>
      <c r="S36" s="41"/>
      <c r="T36" s="36"/>
      <c r="U36" s="37"/>
      <c r="V36" s="38">
        <f t="shared" si="3"/>
        <v>0</v>
      </c>
      <c r="W36" s="36"/>
      <c r="X36" s="36"/>
      <c r="Y36" s="36"/>
      <c r="Z36" s="39">
        <f t="shared" si="4"/>
        <v>0</v>
      </c>
      <c r="AA36" s="40">
        <f t="shared" si="5"/>
        <v>0</v>
      </c>
    </row>
    <row r="37" spans="1:27" x14ac:dyDescent="0.35">
      <c r="A37" s="44"/>
      <c r="B37" s="44">
        <v>40</v>
      </c>
      <c r="C37" s="44" t="s">
        <v>33</v>
      </c>
      <c r="D37" s="45" t="s">
        <v>108</v>
      </c>
      <c r="E37" s="45" t="s">
        <v>109</v>
      </c>
      <c r="F37" s="45" t="s">
        <v>36</v>
      </c>
      <c r="G37" s="45" t="s">
        <v>110</v>
      </c>
      <c r="H37" s="46">
        <v>38269</v>
      </c>
      <c r="I37" s="47" t="s">
        <v>75</v>
      </c>
      <c r="J37" s="36">
        <v>29</v>
      </c>
      <c r="K37" s="36">
        <v>30</v>
      </c>
      <c r="L37" s="37">
        <v>29</v>
      </c>
      <c r="M37" s="38">
        <f t="shared" si="0"/>
        <v>29.333333333333332</v>
      </c>
      <c r="N37" s="36">
        <v>0</v>
      </c>
      <c r="O37" s="36">
        <v>0</v>
      </c>
      <c r="P37" s="36">
        <v>0</v>
      </c>
      <c r="Q37" s="39">
        <f t="shared" si="1"/>
        <v>0</v>
      </c>
      <c r="R37" s="40">
        <f t="shared" si="2"/>
        <v>29.333333333333332</v>
      </c>
      <c r="S37" s="41"/>
      <c r="T37" s="36"/>
      <c r="U37" s="37"/>
      <c r="V37" s="38">
        <f t="shared" si="3"/>
        <v>0</v>
      </c>
      <c r="W37" s="36"/>
      <c r="X37" s="36"/>
      <c r="Y37" s="36"/>
      <c r="Z37" s="39">
        <f t="shared" si="4"/>
        <v>0</v>
      </c>
      <c r="AA37" s="40">
        <f t="shared" si="5"/>
        <v>0</v>
      </c>
    </row>
    <row r="38" spans="1:27" s="43" customFormat="1" x14ac:dyDescent="0.35">
      <c r="A38" s="44"/>
      <c r="B38" s="44">
        <v>133</v>
      </c>
      <c r="C38" s="44" t="s">
        <v>81</v>
      </c>
      <c r="D38" s="45" t="s">
        <v>111</v>
      </c>
      <c r="E38" s="45" t="s">
        <v>112</v>
      </c>
      <c r="F38" s="45" t="s">
        <v>36</v>
      </c>
      <c r="G38" s="45" t="s">
        <v>113</v>
      </c>
      <c r="H38" s="46">
        <v>38393</v>
      </c>
      <c r="I38" s="47" t="s">
        <v>75</v>
      </c>
      <c r="J38" s="36">
        <v>12</v>
      </c>
      <c r="K38" s="36">
        <v>6</v>
      </c>
      <c r="L38" s="37">
        <v>8</v>
      </c>
      <c r="M38" s="38">
        <f t="shared" si="0"/>
        <v>8.6666666666666661</v>
      </c>
      <c r="N38" s="36">
        <v>19</v>
      </c>
      <c r="O38" s="36">
        <v>20</v>
      </c>
      <c r="P38" s="36">
        <v>22</v>
      </c>
      <c r="Q38" s="39">
        <f t="shared" si="1"/>
        <v>20.333333333333332</v>
      </c>
      <c r="R38" s="40">
        <f t="shared" si="2"/>
        <v>20.333333333333332</v>
      </c>
      <c r="S38" s="41"/>
      <c r="T38" s="36"/>
      <c r="U38" s="37"/>
      <c r="V38" s="38">
        <f t="shared" si="3"/>
        <v>0</v>
      </c>
      <c r="W38" s="36"/>
      <c r="X38" s="36"/>
      <c r="Y38" s="36"/>
      <c r="Z38" s="39">
        <f t="shared" si="4"/>
        <v>0</v>
      </c>
      <c r="AA38" s="40">
        <f t="shared" si="5"/>
        <v>0</v>
      </c>
    </row>
    <row r="39" spans="1:27" s="43" customFormat="1" x14ac:dyDescent="0.35">
      <c r="A39" s="44"/>
      <c r="B39" s="44">
        <v>5</v>
      </c>
      <c r="C39" s="44" t="s">
        <v>81</v>
      </c>
      <c r="D39" s="45" t="s">
        <v>114</v>
      </c>
      <c r="E39" s="45" t="s">
        <v>115</v>
      </c>
      <c r="F39" s="45" t="s">
        <v>36</v>
      </c>
      <c r="G39" s="45"/>
      <c r="H39" s="47" t="s">
        <v>116</v>
      </c>
      <c r="I39" s="47" t="s">
        <v>67</v>
      </c>
      <c r="J39" s="36">
        <v>7</v>
      </c>
      <c r="K39" s="36">
        <v>9</v>
      </c>
      <c r="L39" s="37">
        <v>9</v>
      </c>
      <c r="M39" s="38">
        <f t="shared" si="0"/>
        <v>8.3333333333333339</v>
      </c>
      <c r="N39" s="36">
        <v>2</v>
      </c>
      <c r="O39" s="36">
        <v>2</v>
      </c>
      <c r="P39" s="36">
        <v>2</v>
      </c>
      <c r="Q39" s="39">
        <f t="shared" si="1"/>
        <v>2</v>
      </c>
      <c r="R39" s="40">
        <f t="shared" si="2"/>
        <v>8.3333333333333339</v>
      </c>
      <c r="S39" s="41"/>
      <c r="T39" s="36"/>
      <c r="U39" s="37"/>
      <c r="V39" s="38">
        <f t="shared" si="3"/>
        <v>0</v>
      </c>
      <c r="W39" s="36"/>
      <c r="X39" s="36"/>
      <c r="Y39" s="36"/>
      <c r="Z39" s="39">
        <f t="shared" si="4"/>
        <v>0</v>
      </c>
      <c r="AA39" s="40">
        <f t="shared" si="5"/>
        <v>0</v>
      </c>
    </row>
    <row r="40" spans="1:27" x14ac:dyDescent="0.35">
      <c r="A40" s="44"/>
      <c r="B40" s="44">
        <v>9</v>
      </c>
      <c r="C40" s="44" t="s">
        <v>33</v>
      </c>
      <c r="D40" s="45" t="s">
        <v>117</v>
      </c>
      <c r="E40" s="45" t="s">
        <v>118</v>
      </c>
      <c r="F40" s="45" t="s">
        <v>36</v>
      </c>
      <c r="G40" s="45"/>
      <c r="H40" s="47" t="s">
        <v>119</v>
      </c>
      <c r="I40" s="47" t="s">
        <v>107</v>
      </c>
      <c r="J40" s="36">
        <v>11</v>
      </c>
      <c r="K40" s="36">
        <v>5</v>
      </c>
      <c r="L40" s="37">
        <v>6</v>
      </c>
      <c r="M40" s="38">
        <f t="shared" si="0"/>
        <v>7.333333333333333</v>
      </c>
      <c r="N40" s="36">
        <v>4</v>
      </c>
      <c r="O40" s="36">
        <v>4</v>
      </c>
      <c r="P40" s="36">
        <v>4</v>
      </c>
      <c r="Q40" s="39">
        <f t="shared" si="1"/>
        <v>4</v>
      </c>
      <c r="R40" s="40">
        <f t="shared" si="2"/>
        <v>7.333333333333333</v>
      </c>
      <c r="S40" s="41"/>
      <c r="T40" s="36"/>
      <c r="U40" s="37"/>
      <c r="V40" s="38">
        <f t="shared" si="3"/>
        <v>0</v>
      </c>
      <c r="W40" s="36"/>
      <c r="X40" s="36"/>
      <c r="Y40" s="36"/>
      <c r="Z40" s="39">
        <f t="shared" si="4"/>
        <v>0</v>
      </c>
      <c r="AA40" s="40">
        <f t="shared" si="5"/>
        <v>0</v>
      </c>
    </row>
    <row r="41" spans="1:27" x14ac:dyDescent="0.35">
      <c r="A41" s="44"/>
      <c r="B41" s="44">
        <v>154</v>
      </c>
      <c r="C41" s="44" t="s">
        <v>81</v>
      </c>
      <c r="D41" s="45" t="s">
        <v>94</v>
      </c>
      <c r="E41" s="45" t="s">
        <v>120</v>
      </c>
      <c r="F41" s="45" t="s">
        <v>42</v>
      </c>
      <c r="G41" s="45"/>
      <c r="H41" s="46">
        <v>26183</v>
      </c>
      <c r="I41" s="47" t="s">
        <v>67</v>
      </c>
      <c r="J41" s="36">
        <v>6</v>
      </c>
      <c r="K41" s="36">
        <v>4</v>
      </c>
      <c r="L41" s="37">
        <v>3</v>
      </c>
      <c r="M41" s="38">
        <f t="shared" si="0"/>
        <v>4.333333333333333</v>
      </c>
      <c r="N41" s="36"/>
      <c r="O41" s="36"/>
      <c r="P41" s="36"/>
      <c r="Q41" s="39">
        <f t="shared" si="1"/>
        <v>0</v>
      </c>
      <c r="R41" s="40">
        <f t="shared" si="2"/>
        <v>4.333333333333333</v>
      </c>
      <c r="S41" s="41"/>
      <c r="T41" s="36"/>
      <c r="U41" s="37"/>
      <c r="V41" s="38">
        <f t="shared" si="3"/>
        <v>0</v>
      </c>
      <c r="W41" s="36"/>
      <c r="X41" s="36"/>
      <c r="Y41" s="36"/>
      <c r="Z41" s="39">
        <f t="shared" si="4"/>
        <v>0</v>
      </c>
      <c r="AA41" s="40">
        <f t="shared" si="5"/>
        <v>0</v>
      </c>
    </row>
    <row r="42" spans="1:27" x14ac:dyDescent="0.35">
      <c r="A42" s="44"/>
      <c r="B42" s="44">
        <v>52</v>
      </c>
      <c r="C42" s="44" t="s">
        <v>81</v>
      </c>
      <c r="D42" s="45" t="s">
        <v>114</v>
      </c>
      <c r="E42" s="45" t="s">
        <v>121</v>
      </c>
      <c r="F42" s="45" t="s">
        <v>36</v>
      </c>
      <c r="G42" s="45"/>
      <c r="H42" s="47" t="s">
        <v>122</v>
      </c>
      <c r="I42" s="47" t="s">
        <v>56</v>
      </c>
      <c r="J42" s="36">
        <v>2</v>
      </c>
      <c r="K42" s="36">
        <v>0</v>
      </c>
      <c r="L42" s="37">
        <v>0</v>
      </c>
      <c r="M42" s="38">
        <f t="shared" si="0"/>
        <v>0.66666666666666663</v>
      </c>
      <c r="N42" s="36">
        <v>2</v>
      </c>
      <c r="O42" s="36">
        <v>5</v>
      </c>
      <c r="P42" s="36">
        <v>2</v>
      </c>
      <c r="Q42" s="39">
        <f t="shared" si="1"/>
        <v>3</v>
      </c>
      <c r="R42" s="40">
        <f t="shared" si="2"/>
        <v>3</v>
      </c>
      <c r="S42" s="41"/>
      <c r="T42" s="36"/>
      <c r="U42" s="37"/>
      <c r="V42" s="38">
        <f t="shared" si="3"/>
        <v>0</v>
      </c>
      <c r="W42" s="36"/>
      <c r="X42" s="36"/>
      <c r="Y42" s="36"/>
      <c r="Z42" s="39">
        <f t="shared" si="4"/>
        <v>0</v>
      </c>
      <c r="AA42" s="40">
        <f t="shared" si="5"/>
        <v>0</v>
      </c>
    </row>
    <row r="43" spans="1:27" x14ac:dyDescent="0.35">
      <c r="A43" s="44"/>
      <c r="B43" s="44">
        <v>53</v>
      </c>
      <c r="C43" s="44"/>
      <c r="D43" s="45" t="s">
        <v>123</v>
      </c>
      <c r="E43" s="45" t="s">
        <v>124</v>
      </c>
      <c r="F43" s="45" t="s">
        <v>36</v>
      </c>
      <c r="G43" s="45" t="s">
        <v>125</v>
      </c>
      <c r="H43" s="46">
        <v>39300</v>
      </c>
      <c r="I43" s="47" t="s">
        <v>107</v>
      </c>
      <c r="J43" s="36"/>
      <c r="K43" s="36"/>
      <c r="L43" s="37"/>
      <c r="M43" s="38">
        <f t="shared" si="0"/>
        <v>0</v>
      </c>
      <c r="N43" s="36"/>
      <c r="O43" s="36"/>
      <c r="P43" s="36"/>
      <c r="Q43" s="39">
        <f t="shared" si="1"/>
        <v>0</v>
      </c>
      <c r="R43" s="40">
        <f t="shared" si="2"/>
        <v>0</v>
      </c>
      <c r="S43" s="41"/>
      <c r="T43" s="36"/>
      <c r="U43" s="37"/>
      <c r="V43" s="38">
        <f t="shared" si="3"/>
        <v>0</v>
      </c>
      <c r="W43" s="36"/>
      <c r="X43" s="36"/>
      <c r="Y43" s="36"/>
      <c r="Z43" s="39">
        <f t="shared" si="4"/>
        <v>0</v>
      </c>
      <c r="AA43" s="40">
        <f t="shared" si="5"/>
        <v>0</v>
      </c>
    </row>
    <row r="44" spans="1:27" x14ac:dyDescent="0.35">
      <c r="A44" s="44"/>
      <c r="B44" s="44">
        <v>2</v>
      </c>
      <c r="C44" s="44" t="s">
        <v>33</v>
      </c>
      <c r="D44" s="45" t="s">
        <v>96</v>
      </c>
      <c r="E44" s="45" t="s">
        <v>126</v>
      </c>
      <c r="F44" s="45" t="s">
        <v>36</v>
      </c>
      <c r="G44" s="45" t="s">
        <v>98</v>
      </c>
      <c r="H44" s="47" t="s">
        <v>99</v>
      </c>
      <c r="I44" s="47" t="s">
        <v>75</v>
      </c>
      <c r="J44" s="36">
        <v>0</v>
      </c>
      <c r="K44" s="36">
        <v>0</v>
      </c>
      <c r="L44" s="37"/>
      <c r="M44" s="38">
        <f t="shared" si="0"/>
        <v>0</v>
      </c>
      <c r="N44" s="36"/>
      <c r="O44" s="36"/>
      <c r="P44" s="36"/>
      <c r="Q44" s="39">
        <f t="shared" si="1"/>
        <v>0</v>
      </c>
      <c r="R44" s="40">
        <f t="shared" si="2"/>
        <v>0</v>
      </c>
      <c r="S44" s="41"/>
      <c r="T44" s="36"/>
      <c r="U44" s="37"/>
      <c r="V44" s="38">
        <f t="shared" si="3"/>
        <v>0</v>
      </c>
      <c r="W44" s="36"/>
      <c r="X44" s="36"/>
      <c r="Y44" s="36"/>
      <c r="Z44" s="39">
        <f t="shared" si="4"/>
        <v>0</v>
      </c>
      <c r="AA44" s="40">
        <f t="shared" si="5"/>
        <v>0</v>
      </c>
    </row>
    <row r="45" spans="1:27" x14ac:dyDescent="0.35">
      <c r="A45" s="44"/>
      <c r="B45" s="84">
        <v>204</v>
      </c>
      <c r="C45" s="44" t="s">
        <v>33</v>
      </c>
      <c r="D45" s="45" t="s">
        <v>127</v>
      </c>
      <c r="E45" s="45" t="s">
        <v>128</v>
      </c>
      <c r="F45" s="45" t="s">
        <v>36</v>
      </c>
      <c r="G45" s="45"/>
      <c r="H45" s="46">
        <v>37506</v>
      </c>
      <c r="I45" s="47" t="s">
        <v>56</v>
      </c>
      <c r="J45" s="36"/>
      <c r="K45" s="36"/>
      <c r="L45" s="37"/>
      <c r="M45" s="38">
        <f t="shared" si="0"/>
        <v>0</v>
      </c>
      <c r="N45" s="36"/>
      <c r="O45" s="36"/>
      <c r="P45" s="36"/>
      <c r="Q45" s="39">
        <f t="shared" si="1"/>
        <v>0</v>
      </c>
      <c r="R45" s="40">
        <f t="shared" si="2"/>
        <v>0</v>
      </c>
      <c r="S45" s="41"/>
      <c r="T45" s="36"/>
      <c r="U45" s="37"/>
      <c r="V45" s="38">
        <f t="shared" si="3"/>
        <v>0</v>
      </c>
      <c r="W45" s="36"/>
      <c r="X45" s="36"/>
      <c r="Y45" s="36"/>
      <c r="Z45" s="39">
        <f t="shared" si="4"/>
        <v>0</v>
      </c>
      <c r="AA45" s="40">
        <f t="shared" si="5"/>
        <v>0</v>
      </c>
    </row>
    <row r="46" spans="1:27" x14ac:dyDescent="0.35">
      <c r="A46" s="44"/>
      <c r="B46" s="84">
        <v>205</v>
      </c>
      <c r="C46" s="44" t="s">
        <v>33</v>
      </c>
      <c r="D46" s="45" t="s">
        <v>129</v>
      </c>
      <c r="E46" s="45" t="s">
        <v>130</v>
      </c>
      <c r="F46" s="45" t="s">
        <v>36</v>
      </c>
      <c r="G46" s="45" t="s">
        <v>131</v>
      </c>
      <c r="H46" s="46">
        <v>32119</v>
      </c>
      <c r="I46" s="47" t="s">
        <v>67</v>
      </c>
      <c r="J46" s="36"/>
      <c r="K46" s="36"/>
      <c r="L46" s="37"/>
      <c r="M46" s="38">
        <f t="shared" si="0"/>
        <v>0</v>
      </c>
      <c r="N46" s="36"/>
      <c r="O46" s="36"/>
      <c r="P46" s="36"/>
      <c r="Q46" s="39">
        <f t="shared" si="1"/>
        <v>0</v>
      </c>
      <c r="R46" s="40">
        <f t="shared" si="2"/>
        <v>0</v>
      </c>
      <c r="S46" s="41"/>
      <c r="T46" s="36"/>
      <c r="U46" s="37"/>
      <c r="V46" s="38">
        <f t="shared" si="3"/>
        <v>0</v>
      </c>
      <c r="W46" s="36"/>
      <c r="X46" s="36"/>
      <c r="Y46" s="36"/>
      <c r="Z46" s="39">
        <f t="shared" si="4"/>
        <v>0</v>
      </c>
      <c r="AA46" s="40">
        <f t="shared" si="5"/>
        <v>0</v>
      </c>
    </row>
    <row r="47" spans="1:27" x14ac:dyDescent="0.35">
      <c r="A47" s="44"/>
      <c r="B47" s="84">
        <v>206</v>
      </c>
      <c r="C47" s="44" t="s">
        <v>33</v>
      </c>
      <c r="D47" s="45" t="s">
        <v>132</v>
      </c>
      <c r="E47" s="45" t="s">
        <v>133</v>
      </c>
      <c r="F47" s="45" t="s">
        <v>36</v>
      </c>
      <c r="G47" s="45"/>
      <c r="H47" s="46">
        <v>36010</v>
      </c>
      <c r="I47" s="47" t="s">
        <v>62</v>
      </c>
      <c r="J47" s="36"/>
      <c r="K47" s="36"/>
      <c r="L47" s="37"/>
      <c r="M47" s="38">
        <f t="shared" si="0"/>
        <v>0</v>
      </c>
      <c r="N47" s="36"/>
      <c r="O47" s="36"/>
      <c r="P47" s="36"/>
      <c r="Q47" s="39">
        <f t="shared" si="1"/>
        <v>0</v>
      </c>
      <c r="R47" s="40">
        <f t="shared" si="2"/>
        <v>0</v>
      </c>
      <c r="S47" s="41"/>
      <c r="T47" s="36"/>
      <c r="U47" s="37"/>
      <c r="V47" s="38">
        <f t="shared" si="3"/>
        <v>0</v>
      </c>
      <c r="W47" s="36"/>
      <c r="X47" s="36"/>
      <c r="Y47" s="36"/>
      <c r="Z47" s="39">
        <f t="shared" si="4"/>
        <v>0</v>
      </c>
      <c r="AA47" s="40">
        <f t="shared" si="5"/>
        <v>0</v>
      </c>
    </row>
    <row r="48" spans="1:27" x14ac:dyDescent="0.35">
      <c r="A48" s="51"/>
      <c r="B48" s="51"/>
      <c r="C48" s="51"/>
      <c r="D48" s="52"/>
      <c r="E48" s="52"/>
      <c r="F48" s="52"/>
      <c r="G48" s="52"/>
      <c r="H48" s="85"/>
      <c r="I48" s="51"/>
      <c r="J48" s="36"/>
      <c r="K48" s="36"/>
      <c r="L48" s="37"/>
      <c r="M48" s="38">
        <f t="shared" ref="M48" si="6">(J48+K48+L48)/3</f>
        <v>0</v>
      </c>
      <c r="N48" s="36"/>
      <c r="O48" s="36"/>
      <c r="P48" s="36"/>
      <c r="Q48" s="39">
        <f t="shared" ref="Q48" si="7">(N48+O48+P48)/3</f>
        <v>0</v>
      </c>
      <c r="R48" s="40">
        <f t="shared" ref="R48" si="8">MAX(M48,Q48)</f>
        <v>0</v>
      </c>
      <c r="S48" s="41"/>
      <c r="T48" s="36"/>
      <c r="U48" s="37"/>
      <c r="V48" s="38">
        <f t="shared" ref="V48" si="9">(S48+T48+U48)/3</f>
        <v>0</v>
      </c>
      <c r="W48" s="36"/>
      <c r="X48" s="36"/>
      <c r="Y48" s="36"/>
      <c r="Z48" s="39">
        <f t="shared" ref="Z48" si="10">(W48+X48+Y48)/3</f>
        <v>0</v>
      </c>
      <c r="AA48" s="40">
        <f t="shared" ref="AA48" si="11">MAX(V48,Z48)</f>
        <v>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5" r:id="rId4">
          <objectPr defaultSize="0" r:id="rId5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8</xdr:col>
                <xdr:colOff>76200</xdr:colOff>
                <xdr:row>5</xdr:row>
                <xdr:rowOff>203200</xdr:rowOff>
              </to>
            </anchor>
          </objectPr>
        </oleObject>
      </mc:Choice>
      <mc:Fallback>
        <oleObject progId="AcroExch.Document.DC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2019-04-02T11:24:20Z</dcterms:created>
  <dcterms:modified xsi:type="dcterms:W3CDTF">2019-04-02T13:02:57Z</dcterms:modified>
</cp:coreProperties>
</file>