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admin\Dropbox\"/>
    </mc:Choice>
  </mc:AlternateContent>
  <xr:revisionPtr revIDLastSave="0" documentId="13_ncr:1_{C7DF3DE5-CD7B-4FF8-A2FF-AA094D4538A0}" xr6:coauthVersionLast="47" xr6:coauthVersionMax="47" xr10:uidLastSave="{00000000-0000-0000-0000-000000000000}"/>
  <bookViews>
    <workbookView xWindow="-98" yWindow="-98" windowWidth="20715" windowHeight="13155" activeTab="1" xr2:uid="{00000000-000D-0000-FFFF-FFFF00000000}"/>
  </bookViews>
  <sheets>
    <sheet name="Park &amp; Pipe" sheetId="2" r:id="rId1"/>
    <sheet name="Park &amp; Pipe 2nd Round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3" i="4" l="1"/>
  <c r="N23" i="4"/>
  <c r="S22" i="4"/>
  <c r="N22" i="4"/>
  <c r="S20" i="4"/>
  <c r="N20" i="4"/>
  <c r="S19" i="4"/>
  <c r="N19" i="4"/>
  <c r="S21" i="4"/>
  <c r="N21" i="4"/>
  <c r="T21" i="4" s="1"/>
  <c r="S18" i="4"/>
  <c r="N18" i="4"/>
  <c r="S17" i="4"/>
  <c r="N17" i="4"/>
  <c r="T17" i="4" s="1"/>
  <c r="S16" i="4"/>
  <c r="N16" i="4"/>
  <c r="S12" i="4"/>
  <c r="N12" i="4"/>
  <c r="S11" i="4"/>
  <c r="N11" i="4"/>
  <c r="S10" i="4"/>
  <c r="N10" i="4"/>
  <c r="T10" i="4" s="1"/>
  <c r="S43" i="2"/>
  <c r="N43" i="2"/>
  <c r="S42" i="2"/>
  <c r="N42" i="2"/>
  <c r="S40" i="2"/>
  <c r="N40" i="2"/>
  <c r="S37" i="2"/>
  <c r="N37" i="2"/>
  <c r="S35" i="2"/>
  <c r="N35" i="2"/>
  <c r="S19" i="2"/>
  <c r="N19" i="2"/>
  <c r="T19" i="2" s="1"/>
  <c r="S18" i="2"/>
  <c r="N18" i="2"/>
  <c r="S31" i="2"/>
  <c r="N31" i="2"/>
  <c r="S34" i="2"/>
  <c r="N34" i="2"/>
  <c r="S20" i="2"/>
  <c r="N20" i="2"/>
  <c r="S23" i="2"/>
  <c r="N23" i="2"/>
  <c r="T23" i="2" s="1"/>
  <c r="S21" i="2"/>
  <c r="N21" i="2"/>
  <c r="S33" i="2"/>
  <c r="N33" i="2"/>
  <c r="S25" i="2"/>
  <c r="N25" i="2"/>
  <c r="S41" i="2"/>
  <c r="N41" i="2"/>
  <c r="T41" i="2" s="1"/>
  <c r="S26" i="2"/>
  <c r="N26" i="2"/>
  <c r="S27" i="2"/>
  <c r="N27" i="2"/>
  <c r="S22" i="2"/>
  <c r="N22" i="2"/>
  <c r="T22" i="2" s="1"/>
  <c r="S38" i="2"/>
  <c r="N38" i="2"/>
  <c r="S30" i="2"/>
  <c r="N30" i="2"/>
  <c r="S24" i="2"/>
  <c r="N24" i="2"/>
  <c r="S39" i="2"/>
  <c r="N39" i="2"/>
  <c r="T39" i="2" s="1"/>
  <c r="S32" i="2"/>
  <c r="N32" i="2"/>
  <c r="T32" i="2" s="1"/>
  <c r="S28" i="2"/>
  <c r="N28" i="2"/>
  <c r="S36" i="2"/>
  <c r="N36" i="2"/>
  <c r="S29" i="2"/>
  <c r="N29" i="2"/>
  <c r="T29" i="2" s="1"/>
  <c r="S14" i="2"/>
  <c r="N14" i="2"/>
  <c r="S13" i="2"/>
  <c r="N13" i="2"/>
  <c r="S11" i="2"/>
  <c r="N11" i="2"/>
  <c r="S10" i="2"/>
  <c r="N10" i="2"/>
  <c r="S12" i="2"/>
  <c r="N12" i="2"/>
  <c r="T16" i="4" l="1"/>
  <c r="T19" i="4"/>
  <c r="T42" i="2"/>
  <c r="T12" i="4"/>
  <c r="T18" i="4"/>
  <c r="T11" i="4"/>
  <c r="T20" i="4"/>
  <c r="T23" i="4"/>
  <c r="T22" i="4"/>
  <c r="A19" i="4" s="1"/>
  <c r="T18" i="2"/>
  <c r="T10" i="2"/>
  <c r="T11" i="2"/>
  <c r="T12" i="2"/>
  <c r="T20" i="2"/>
  <c r="T27" i="2"/>
  <c r="T33" i="2"/>
  <c r="T34" i="2"/>
  <c r="T35" i="2"/>
  <c r="T43" i="2"/>
  <c r="T13" i="2"/>
  <c r="T28" i="2"/>
  <c r="T30" i="2"/>
  <c r="T26" i="2"/>
  <c r="T21" i="2"/>
  <c r="T37" i="2"/>
  <c r="T38" i="2"/>
  <c r="T31" i="2"/>
  <c r="T14" i="2"/>
  <c r="T36" i="2"/>
  <c r="T24" i="2"/>
  <c r="T25" i="2"/>
  <c r="T40" i="2"/>
  <c r="A23" i="4" l="1"/>
  <c r="A11" i="4"/>
  <c r="A22" i="4"/>
  <c r="A12" i="4"/>
  <c r="A10" i="4"/>
  <c r="A16" i="4"/>
  <c r="A17" i="4"/>
  <c r="A21" i="4"/>
  <c r="A18" i="4"/>
  <c r="A20" i="4"/>
  <c r="A14" i="2"/>
  <c r="A18" i="2"/>
  <c r="A29" i="2"/>
  <c r="A10" i="2"/>
  <c r="A32" i="2"/>
  <c r="A36" i="2"/>
  <c r="A40" i="2"/>
  <c r="A26" i="2"/>
  <c r="A31" i="2"/>
  <c r="A24" i="2"/>
  <c r="A19" i="2"/>
  <c r="A21" i="2"/>
  <c r="A43" i="2"/>
  <c r="A28" i="2"/>
  <c r="A42" i="2"/>
  <c r="A35" i="2"/>
  <c r="A41" i="2"/>
  <c r="A25" i="2"/>
  <c r="A23" i="2"/>
  <c r="A22" i="2"/>
  <c r="A27" i="2"/>
  <c r="A13" i="2"/>
  <c r="A38" i="2"/>
  <c r="A20" i="2"/>
  <c r="A37" i="2"/>
  <c r="A34" i="2"/>
  <c r="A39" i="2"/>
  <c r="A12" i="2"/>
  <c r="A33" i="2"/>
  <c r="A11" i="2"/>
  <c r="A30" i="2"/>
</calcChain>
</file>

<file path=xl/sharedStrings.xml><?xml version="1.0" encoding="utf-8"?>
<sst xmlns="http://schemas.openxmlformats.org/spreadsheetml/2006/main" count="224" uniqueCount="86">
  <si>
    <t>Category</t>
  </si>
  <si>
    <t>U16</t>
  </si>
  <si>
    <t>Event Name</t>
  </si>
  <si>
    <t>Format</t>
  </si>
  <si>
    <t>Resort</t>
  </si>
  <si>
    <t>Country</t>
  </si>
  <si>
    <t>Date</t>
  </si>
  <si>
    <t>WOMEN</t>
  </si>
  <si>
    <t>QUAL 1</t>
  </si>
  <si>
    <t>QUAL 2</t>
  </si>
  <si>
    <t>Rank</t>
  </si>
  <si>
    <t>Bib</t>
  </si>
  <si>
    <t>G/R</t>
  </si>
  <si>
    <t>Last Name</t>
  </si>
  <si>
    <t>First Name</t>
  </si>
  <si>
    <t xml:space="preserve">Reg No. </t>
  </si>
  <si>
    <t>Nationality</t>
  </si>
  <si>
    <t>Birthdate</t>
  </si>
  <si>
    <t>Judge 1</t>
  </si>
  <si>
    <t>Judge 2</t>
  </si>
  <si>
    <t>Judge 3</t>
  </si>
  <si>
    <t>Judge 4</t>
  </si>
  <si>
    <t>Total</t>
  </si>
  <si>
    <t>Best Run</t>
  </si>
  <si>
    <t>MEN</t>
  </si>
  <si>
    <t>FINAL 1</t>
  </si>
  <si>
    <t>FINAL 2</t>
  </si>
  <si>
    <t>FINAL</t>
  </si>
  <si>
    <t>Sponsor</t>
  </si>
  <si>
    <t>U13</t>
  </si>
  <si>
    <t>O16</t>
  </si>
  <si>
    <t>Hatti</t>
  </si>
  <si>
    <t>Ella</t>
  </si>
  <si>
    <t>sandra</t>
  </si>
  <si>
    <t>Wilson</t>
  </si>
  <si>
    <t>Hall</t>
  </si>
  <si>
    <t>caune</t>
  </si>
  <si>
    <t>Bradley</t>
  </si>
  <si>
    <t>Kieran</t>
  </si>
  <si>
    <t>Jay</t>
  </si>
  <si>
    <t>Bailey</t>
  </si>
  <si>
    <t>Tyler</t>
  </si>
  <si>
    <t>Edward</t>
  </si>
  <si>
    <t>Kane</t>
  </si>
  <si>
    <t>Junior</t>
  </si>
  <si>
    <t>Charlie</t>
  </si>
  <si>
    <t xml:space="preserve">Maximus </t>
  </si>
  <si>
    <t>Hunter</t>
  </si>
  <si>
    <t>Ruaraidh</t>
  </si>
  <si>
    <t>Caleb</t>
  </si>
  <si>
    <t>Harrison</t>
  </si>
  <si>
    <t>Akai</t>
  </si>
  <si>
    <t>William</t>
  </si>
  <si>
    <t>Josh</t>
  </si>
  <si>
    <t>George</t>
  </si>
  <si>
    <t>Oliver</t>
  </si>
  <si>
    <t>Deja</t>
  </si>
  <si>
    <t>Joey</t>
  </si>
  <si>
    <t>Fry</t>
  </si>
  <si>
    <t>Kerr</t>
  </si>
  <si>
    <t>Hebblethwaite</t>
  </si>
  <si>
    <t>Webster</t>
  </si>
  <si>
    <t xml:space="preserve">Nicholls-Stubbington </t>
  </si>
  <si>
    <t>Myles</t>
  </si>
  <si>
    <t>Pearson-Williams</t>
  </si>
  <si>
    <t>Jafuneh</t>
  </si>
  <si>
    <t>Hofer</t>
  </si>
  <si>
    <t>Baxter-Fox</t>
  </si>
  <si>
    <t>Minister</t>
  </si>
  <si>
    <t>Macpherson</t>
  </si>
  <si>
    <t>Humphrey</t>
  </si>
  <si>
    <t>Adkins</t>
  </si>
  <si>
    <t>Carter-Bell</t>
  </si>
  <si>
    <t>Norris</t>
  </si>
  <si>
    <t>Wright</t>
  </si>
  <si>
    <t>Govier</t>
  </si>
  <si>
    <t>Buchan</t>
  </si>
  <si>
    <t>Parker</t>
  </si>
  <si>
    <t>English Champs Ski 2023</t>
  </si>
  <si>
    <t>Parish</t>
  </si>
  <si>
    <t>Palmer</t>
  </si>
  <si>
    <t>Teddy</t>
  </si>
  <si>
    <t>Clark</t>
  </si>
  <si>
    <t>MK</t>
  </si>
  <si>
    <t>UK</t>
  </si>
  <si>
    <t>10th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</si>
</sst>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b/>
      <sz val="10"/>
      <color rgb="FFFFFFFF"/>
      <name val="Arial"/>
    </font>
    <font>
      <b/>
      <sz val="10"/>
      <color theme="1"/>
      <name val="Arial"/>
    </font>
    <font>
      <sz val="10"/>
      <color rgb="FFDD0806"/>
      <name val="Arial"/>
    </font>
    <font>
      <b/>
      <sz val="10"/>
      <color rgb="FFDD0806"/>
      <name val="Arial"/>
    </font>
    <font>
      <sz val="10"/>
      <color rgb="FFFFFFFF"/>
      <name val="Arial"/>
    </font>
  </fonts>
  <fills count="4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C0C0C0"/>
        <bgColor rgb="FFC0C0C0"/>
      </patternFill>
    </fill>
  </fills>
  <borders count="27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3" xfId="0" applyFont="1" applyBorder="1"/>
    <xf numFmtId="0" fontId="4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/>
    <xf numFmtId="0" fontId="2" fillId="3" borderId="25" xfId="0" applyFont="1" applyFill="1" applyBorder="1"/>
    <xf numFmtId="0" fontId="2" fillId="0" borderId="26" xfId="0" applyFont="1" applyBorder="1"/>
    <xf numFmtId="0" fontId="7" fillId="2" borderId="25" xfId="0" applyFont="1" applyFill="1" applyBorder="1"/>
    <xf numFmtId="0" fontId="2" fillId="0" borderId="10" xfId="0" applyFont="1" applyBorder="1"/>
    <xf numFmtId="0" fontId="2" fillId="3" borderId="12" xfId="0" applyFont="1" applyFill="1" applyBorder="1"/>
    <xf numFmtId="0" fontId="2" fillId="3" borderId="13" xfId="0" applyFont="1" applyFill="1" applyBorder="1"/>
    <xf numFmtId="0" fontId="2" fillId="0" borderId="12" xfId="0" applyFont="1" applyBorder="1"/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7" fillId="2" borderId="13" xfId="0" applyFont="1" applyFill="1" applyBorder="1"/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8" xfId="0" applyFont="1" applyFill="1" applyBorder="1"/>
    <xf numFmtId="0" fontId="3" fillId="2" borderId="9" xfId="0" applyFont="1" applyFill="1" applyBorder="1" applyAlignment="1">
      <alignment horizontal="left"/>
    </xf>
    <xf numFmtId="0" fontId="1" fillId="0" borderId="19" xfId="0" applyFont="1" applyBorder="1"/>
    <xf numFmtId="0" fontId="4" fillId="0" borderId="9" xfId="0" applyFont="1" applyBorder="1" applyAlignment="1">
      <alignment horizontal="center"/>
    </xf>
    <xf numFmtId="0" fontId="1" fillId="0" borderId="15" xfId="0" applyFont="1" applyBorder="1"/>
    <xf numFmtId="0" fontId="3" fillId="2" borderId="11" xfId="0" applyFont="1" applyFill="1" applyBorder="1" applyAlignment="1">
      <alignment horizontal="left"/>
    </xf>
    <xf numFmtId="0" fontId="1" fillId="0" borderId="20" xfId="0" applyFont="1" applyBorder="1"/>
    <xf numFmtId="0" fontId="4" fillId="0" borderId="11" xfId="0" applyFont="1" applyBorder="1" applyAlignment="1">
      <alignment horizontal="center"/>
    </xf>
    <xf numFmtId="0" fontId="1" fillId="0" borderId="16" xfId="0" applyFont="1" applyBorder="1"/>
    <xf numFmtId="0" fontId="3" fillId="2" borderId="6" xfId="0" applyFont="1" applyFill="1" applyBorder="1" applyAlignment="1">
      <alignment horizontal="left"/>
    </xf>
    <xf numFmtId="0" fontId="1" fillId="0" borderId="18" xfId="0" applyFont="1" applyBorder="1"/>
    <xf numFmtId="0" fontId="4" fillId="0" borderId="6" xfId="0" applyFont="1" applyBorder="1" applyAlignment="1">
      <alignment horizontal="center"/>
    </xf>
    <xf numFmtId="0" fontId="1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898"/>
  <sheetViews>
    <sheetView workbookViewId="0">
      <selection activeCell="C2" sqref="C2:F2"/>
    </sheetView>
  </sheetViews>
  <sheetFormatPr defaultColWidth="12.59765625" defaultRowHeight="15" customHeight="1" x14ac:dyDescent="0.35"/>
  <cols>
    <col min="1" max="1" width="11.46484375" customWidth="1"/>
    <col min="2" max="2" width="4.06640625" customWidth="1"/>
    <col min="3" max="3" width="3.9296875" customWidth="1"/>
    <col min="4" max="4" width="9.46484375" bestFit="1" customWidth="1"/>
    <col min="5" max="5" width="9.59765625" bestFit="1" customWidth="1"/>
    <col min="6" max="7" width="9.19921875" bestFit="1" customWidth="1"/>
    <col min="8" max="8" width="8" bestFit="1" customWidth="1"/>
    <col min="9" max="9" width="8.1328125" bestFit="1" customWidth="1"/>
    <col min="10" max="10" width="7.19921875" customWidth="1"/>
    <col min="11" max="11" width="7.1328125" customWidth="1"/>
    <col min="12" max="13" width="7.1328125" hidden="1" customWidth="1"/>
    <col min="14" max="14" width="7.3984375" bestFit="1" customWidth="1"/>
    <col min="15" max="16" width="7.1328125" bestFit="1" customWidth="1"/>
    <col min="17" max="18" width="7.1328125" hidden="1" customWidth="1"/>
    <col min="19" max="19" width="7.3984375" bestFit="1" customWidth="1"/>
    <col min="20" max="20" width="8.796875" bestFit="1" customWidth="1"/>
    <col min="21" max="21" width="7.3984375" customWidth="1"/>
    <col min="22" max="26" width="11.46484375" customWidth="1"/>
  </cols>
  <sheetData>
    <row r="1" spans="1:20" ht="12.75" customHeight="1" thickBot="1" x14ac:dyDescent="0.4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2.75" customHeight="1" x14ac:dyDescent="0.4">
      <c r="A2" s="40" t="s">
        <v>2</v>
      </c>
      <c r="B2" s="41"/>
      <c r="C2" s="42" t="s">
        <v>78</v>
      </c>
      <c r="D2" s="43"/>
      <c r="E2" s="43"/>
      <c r="F2" s="4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2.75" customHeight="1" x14ac:dyDescent="0.4">
      <c r="A3" s="32" t="s">
        <v>3</v>
      </c>
      <c r="B3" s="33"/>
      <c r="C3" s="34"/>
      <c r="D3" s="35"/>
      <c r="E3" s="35"/>
      <c r="F3" s="3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.75" customHeight="1" x14ac:dyDescent="0.4">
      <c r="A4" s="32" t="s">
        <v>4</v>
      </c>
      <c r="B4" s="33"/>
      <c r="C4" s="34" t="s">
        <v>83</v>
      </c>
      <c r="D4" s="35"/>
      <c r="E4" s="35"/>
      <c r="F4" s="3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2.75" customHeight="1" x14ac:dyDescent="0.4">
      <c r="A5" s="32" t="s">
        <v>5</v>
      </c>
      <c r="B5" s="33"/>
      <c r="C5" s="34" t="s">
        <v>84</v>
      </c>
      <c r="D5" s="35"/>
      <c r="E5" s="35"/>
      <c r="F5" s="3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2.75" customHeight="1" thickBot="1" x14ac:dyDescent="0.45">
      <c r="A6" s="36" t="s">
        <v>6</v>
      </c>
      <c r="B6" s="37"/>
      <c r="C6" s="38" t="s">
        <v>85</v>
      </c>
      <c r="D6" s="39"/>
      <c r="E6" s="39"/>
      <c r="F6" s="3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2.75" customHeight="1" thickBot="1" x14ac:dyDescent="0.4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2.75" customHeight="1" thickBot="1" x14ac:dyDescent="0.45">
      <c r="A8" s="3"/>
      <c r="B8" s="4"/>
      <c r="C8" s="4"/>
      <c r="D8" s="4"/>
      <c r="E8" s="5" t="s">
        <v>7</v>
      </c>
      <c r="F8" s="4"/>
      <c r="G8" s="4"/>
      <c r="H8" s="4"/>
      <c r="I8" s="6"/>
      <c r="J8" s="7"/>
      <c r="K8" s="7"/>
      <c r="L8" s="7"/>
      <c r="M8" s="7"/>
      <c r="N8" s="7" t="s">
        <v>8</v>
      </c>
      <c r="O8" s="7"/>
      <c r="P8" s="7"/>
      <c r="Q8" s="7"/>
      <c r="R8" s="7"/>
      <c r="S8" s="7" t="s">
        <v>9</v>
      </c>
      <c r="T8" s="8"/>
    </row>
    <row r="9" spans="1:20" ht="12.75" customHeight="1" thickBot="1" x14ac:dyDescent="0.45">
      <c r="A9" s="9" t="s">
        <v>10</v>
      </c>
      <c r="B9" s="10" t="s">
        <v>11</v>
      </c>
      <c r="C9" s="10" t="s">
        <v>12</v>
      </c>
      <c r="D9" s="10" t="s">
        <v>13</v>
      </c>
      <c r="E9" s="10" t="s">
        <v>14</v>
      </c>
      <c r="F9" s="10" t="s">
        <v>15</v>
      </c>
      <c r="G9" s="10" t="s">
        <v>16</v>
      </c>
      <c r="H9" s="10" t="s">
        <v>17</v>
      </c>
      <c r="I9" s="11" t="s">
        <v>0</v>
      </c>
      <c r="J9" s="10" t="s">
        <v>18</v>
      </c>
      <c r="K9" s="10" t="s">
        <v>19</v>
      </c>
      <c r="L9" s="10" t="s">
        <v>20</v>
      </c>
      <c r="M9" s="10" t="s">
        <v>21</v>
      </c>
      <c r="N9" s="12" t="s">
        <v>22</v>
      </c>
      <c r="O9" s="10" t="s">
        <v>18</v>
      </c>
      <c r="P9" s="10" t="s">
        <v>19</v>
      </c>
      <c r="Q9" s="10" t="s">
        <v>20</v>
      </c>
      <c r="R9" s="10" t="s">
        <v>21</v>
      </c>
      <c r="S9" s="12" t="s">
        <v>22</v>
      </c>
      <c r="T9" s="13" t="s">
        <v>23</v>
      </c>
    </row>
    <row r="10" spans="1:20" ht="12.75" customHeight="1" x14ac:dyDescent="0.35">
      <c r="A10" s="14">
        <f>RANK(T10,$T$10:$T$14,0)</f>
        <v>1</v>
      </c>
      <c r="B10" s="15">
        <v>4</v>
      </c>
      <c r="C10" s="15"/>
      <c r="D10" s="15" t="s">
        <v>35</v>
      </c>
      <c r="E10" s="15" t="s">
        <v>32</v>
      </c>
      <c r="F10" s="15"/>
      <c r="G10" s="15"/>
      <c r="H10" s="15">
        <v>2008</v>
      </c>
      <c r="I10" s="16" t="s">
        <v>1</v>
      </c>
      <c r="J10" s="17">
        <v>53</v>
      </c>
      <c r="K10" s="17">
        <v>55</v>
      </c>
      <c r="L10" s="17"/>
      <c r="M10" s="17"/>
      <c r="N10" s="15">
        <f>(J10+K10+L10+M10)</f>
        <v>108</v>
      </c>
      <c r="O10" s="17">
        <v>54</v>
      </c>
      <c r="P10" s="17">
        <v>57</v>
      </c>
      <c r="Q10" s="17"/>
      <c r="R10" s="17"/>
      <c r="S10" s="15">
        <f>(O10+P10+Q10+R10)</f>
        <v>111</v>
      </c>
      <c r="T10" s="18">
        <f>MAX(N10,S10)</f>
        <v>111</v>
      </c>
    </row>
    <row r="11" spans="1:20" ht="12.75" customHeight="1" x14ac:dyDescent="0.35">
      <c r="A11" s="14">
        <f>RANK(T11,$T$10:$T$14,0)</f>
        <v>2</v>
      </c>
      <c r="B11" s="15">
        <v>7</v>
      </c>
      <c r="C11" s="15"/>
      <c r="D11" s="15" t="s">
        <v>36</v>
      </c>
      <c r="E11" s="15" t="s">
        <v>33</v>
      </c>
      <c r="F11" s="15"/>
      <c r="G11" s="15"/>
      <c r="H11" s="15">
        <v>2008</v>
      </c>
      <c r="I11" s="16" t="s">
        <v>1</v>
      </c>
      <c r="J11" s="19">
        <v>49</v>
      </c>
      <c r="K11" s="19">
        <v>49</v>
      </c>
      <c r="L11" s="19"/>
      <c r="M11" s="17"/>
      <c r="N11" s="15">
        <f>(J11+K11+L11+M11)</f>
        <v>98</v>
      </c>
      <c r="O11" s="17">
        <v>10</v>
      </c>
      <c r="P11" s="17">
        <v>10</v>
      </c>
      <c r="Q11" s="17"/>
      <c r="R11" s="17"/>
      <c r="S11" s="15">
        <f>(O11+P11+Q11+R11)</f>
        <v>20</v>
      </c>
      <c r="T11" s="18">
        <f>MAX(N11,S11)</f>
        <v>98</v>
      </c>
    </row>
    <row r="12" spans="1:20" ht="12.75" customHeight="1" x14ac:dyDescent="0.35">
      <c r="A12" s="14">
        <f>RANK(T12,$T$10:$T$14,0)</f>
        <v>3</v>
      </c>
      <c r="B12" s="15">
        <v>109</v>
      </c>
      <c r="C12" s="15"/>
      <c r="D12" s="15" t="s">
        <v>34</v>
      </c>
      <c r="E12" s="15" t="s">
        <v>31</v>
      </c>
      <c r="F12" s="15"/>
      <c r="G12" s="15"/>
      <c r="H12" s="15">
        <v>2015</v>
      </c>
      <c r="I12" s="16" t="s">
        <v>29</v>
      </c>
      <c r="J12" s="19">
        <v>22</v>
      </c>
      <c r="K12" s="19">
        <v>24</v>
      </c>
      <c r="L12" s="19"/>
      <c r="M12" s="17"/>
      <c r="N12" s="15">
        <f>(J12+K12+L12+M12)</f>
        <v>46</v>
      </c>
      <c r="O12" s="17">
        <v>2</v>
      </c>
      <c r="P12" s="17">
        <v>10</v>
      </c>
      <c r="Q12" s="17"/>
      <c r="R12" s="17"/>
      <c r="S12" s="15">
        <f>(O12+P12+Q12+R12)</f>
        <v>12</v>
      </c>
      <c r="T12" s="18">
        <f>MAX(N12,S12)</f>
        <v>46</v>
      </c>
    </row>
    <row r="13" spans="1:20" ht="12.75" customHeight="1" x14ac:dyDescent="0.35">
      <c r="A13" s="14">
        <f>RANK(T13,$T$10:$T$14,0)</f>
        <v>4</v>
      </c>
      <c r="B13" s="15"/>
      <c r="C13" s="15"/>
      <c r="D13" s="15"/>
      <c r="E13" s="15"/>
      <c r="F13" s="15"/>
      <c r="G13" s="15"/>
      <c r="H13" s="15"/>
      <c r="I13" s="16"/>
      <c r="J13" s="19"/>
      <c r="K13" s="19"/>
      <c r="L13" s="19"/>
      <c r="M13" s="17"/>
      <c r="N13" s="15">
        <f t="shared" ref="N13:N14" si="0">(J13+K13+L13+M13)</f>
        <v>0</v>
      </c>
      <c r="O13" s="17"/>
      <c r="P13" s="17"/>
      <c r="Q13" s="17"/>
      <c r="R13" s="17"/>
      <c r="S13" s="15">
        <f t="shared" ref="S13:S14" si="1">(O13+P13+Q13+R13)</f>
        <v>0</v>
      </c>
      <c r="T13" s="18">
        <f t="shared" ref="T13:T14" si="2">MAX(N13,S13)</f>
        <v>0</v>
      </c>
    </row>
    <row r="14" spans="1:20" ht="12.75" customHeight="1" x14ac:dyDescent="0.35">
      <c r="A14" s="14">
        <f>RANK(T14,$T$10:$T$14,0)</f>
        <v>4</v>
      </c>
      <c r="B14" s="15"/>
      <c r="C14" s="15"/>
      <c r="D14" s="15"/>
      <c r="E14" s="15"/>
      <c r="F14" s="15"/>
      <c r="G14" s="15"/>
      <c r="H14" s="15"/>
      <c r="I14" s="16"/>
      <c r="J14" s="19"/>
      <c r="K14" s="19"/>
      <c r="L14" s="19"/>
      <c r="M14" s="17"/>
      <c r="N14" s="15">
        <f t="shared" si="0"/>
        <v>0</v>
      </c>
      <c r="O14" s="17"/>
      <c r="P14" s="17"/>
      <c r="Q14" s="17"/>
      <c r="R14" s="17"/>
      <c r="S14" s="15">
        <f t="shared" si="1"/>
        <v>0</v>
      </c>
      <c r="T14" s="18">
        <f t="shared" si="2"/>
        <v>0</v>
      </c>
    </row>
    <row r="15" spans="1:20" ht="12.75" customHeight="1" thickBot="1" x14ac:dyDescent="0.4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2.75" customHeight="1" thickBot="1" x14ac:dyDescent="0.45">
      <c r="A16" s="23"/>
      <c r="B16" s="24"/>
      <c r="C16" s="7"/>
      <c r="D16" s="7"/>
      <c r="E16" s="25" t="s">
        <v>24</v>
      </c>
      <c r="F16" s="7"/>
      <c r="G16" s="7"/>
      <c r="H16" s="7"/>
      <c r="I16" s="8"/>
      <c r="J16" s="7"/>
      <c r="K16" s="7"/>
      <c r="L16" s="7"/>
      <c r="M16" s="7"/>
      <c r="N16" s="7" t="s">
        <v>8</v>
      </c>
      <c r="O16" s="7"/>
      <c r="P16" s="7"/>
      <c r="Q16" s="7"/>
      <c r="R16" s="7"/>
      <c r="S16" s="7" t="s">
        <v>9</v>
      </c>
      <c r="T16" s="8"/>
    </row>
    <row r="17" spans="1:20" ht="12.75" customHeight="1" thickBot="1" x14ac:dyDescent="0.45">
      <c r="A17" s="9"/>
      <c r="B17" s="10" t="s">
        <v>11</v>
      </c>
      <c r="C17" s="10" t="s">
        <v>12</v>
      </c>
      <c r="D17" s="10" t="s">
        <v>13</v>
      </c>
      <c r="E17" s="10" t="s">
        <v>14</v>
      </c>
      <c r="F17" s="10" t="s">
        <v>16</v>
      </c>
      <c r="G17" s="10" t="s">
        <v>28</v>
      </c>
      <c r="H17" s="10" t="s">
        <v>17</v>
      </c>
      <c r="I17" s="11" t="s">
        <v>0</v>
      </c>
      <c r="J17" s="10" t="s">
        <v>18</v>
      </c>
      <c r="K17" s="10" t="s">
        <v>19</v>
      </c>
      <c r="L17" s="10" t="s">
        <v>20</v>
      </c>
      <c r="M17" s="10" t="s">
        <v>21</v>
      </c>
      <c r="N17" s="12" t="s">
        <v>22</v>
      </c>
      <c r="O17" s="10" t="s">
        <v>18</v>
      </c>
      <c r="P17" s="10" t="s">
        <v>19</v>
      </c>
      <c r="Q17" s="10" t="s">
        <v>20</v>
      </c>
      <c r="R17" s="10" t="s">
        <v>21</v>
      </c>
      <c r="S17" s="12" t="s">
        <v>22</v>
      </c>
      <c r="T17" s="13" t="s">
        <v>23</v>
      </c>
    </row>
    <row r="18" spans="1:20" ht="12.75" customHeight="1" x14ac:dyDescent="0.35">
      <c r="A18" s="14">
        <f t="shared" ref="A18:A43" si="3">RANK(T18,$T$18:$T$43,0)</f>
        <v>1</v>
      </c>
      <c r="B18" s="26">
        <v>6</v>
      </c>
      <c r="C18" s="15"/>
      <c r="D18" s="15" t="s">
        <v>62</v>
      </c>
      <c r="E18" s="15" t="s">
        <v>41</v>
      </c>
      <c r="F18" s="15"/>
      <c r="G18" s="15"/>
      <c r="H18" s="15">
        <v>2004</v>
      </c>
      <c r="I18" s="16" t="s">
        <v>30</v>
      </c>
      <c r="J18" s="17">
        <v>88</v>
      </c>
      <c r="K18" s="17">
        <v>85</v>
      </c>
      <c r="L18" s="17"/>
      <c r="M18" s="17"/>
      <c r="N18" s="15">
        <f t="shared" ref="N18:N41" si="4">(J18+K18+L18+M18)</f>
        <v>173</v>
      </c>
      <c r="O18" s="17">
        <v>90</v>
      </c>
      <c r="P18" s="17">
        <v>88</v>
      </c>
      <c r="Q18" s="17"/>
      <c r="R18" s="17"/>
      <c r="S18" s="15">
        <f t="shared" ref="S18:S41" si="5">(O18+P18+Q18+R18)</f>
        <v>178</v>
      </c>
      <c r="T18" s="18">
        <f t="shared" ref="T18:T41" si="6">MAX(N18,S18)</f>
        <v>178</v>
      </c>
    </row>
    <row r="19" spans="1:20" ht="12.75" customHeight="1" x14ac:dyDescent="0.35">
      <c r="A19" s="14">
        <f t="shared" si="3"/>
        <v>2</v>
      </c>
      <c r="B19" s="26">
        <v>127</v>
      </c>
      <c r="C19" s="15"/>
      <c r="D19" s="15" t="s">
        <v>60</v>
      </c>
      <c r="E19" s="15" t="s">
        <v>39</v>
      </c>
      <c r="F19" s="15"/>
      <c r="G19" s="15"/>
      <c r="H19" s="15">
        <v>2002</v>
      </c>
      <c r="I19" s="16" t="s">
        <v>30</v>
      </c>
      <c r="J19" s="19">
        <v>83</v>
      </c>
      <c r="K19" s="19">
        <v>83</v>
      </c>
      <c r="L19" s="19"/>
      <c r="M19" s="17"/>
      <c r="N19" s="15">
        <f t="shared" si="4"/>
        <v>166</v>
      </c>
      <c r="O19" s="17">
        <v>77</v>
      </c>
      <c r="P19" s="17">
        <v>86</v>
      </c>
      <c r="Q19" s="17"/>
      <c r="R19" s="17"/>
      <c r="S19" s="15">
        <f t="shared" si="5"/>
        <v>163</v>
      </c>
      <c r="T19" s="18">
        <f t="shared" si="6"/>
        <v>166</v>
      </c>
    </row>
    <row r="20" spans="1:20" ht="12.75" customHeight="1" x14ac:dyDescent="0.35">
      <c r="A20" s="14">
        <f t="shared" si="3"/>
        <v>3</v>
      </c>
      <c r="B20" s="26">
        <v>112</v>
      </c>
      <c r="C20" s="15"/>
      <c r="D20" s="15" t="s">
        <v>58</v>
      </c>
      <c r="E20" s="15" t="s">
        <v>37</v>
      </c>
      <c r="F20" s="15"/>
      <c r="G20" s="15"/>
      <c r="H20" s="15">
        <v>2005</v>
      </c>
      <c r="I20" s="16" t="s">
        <v>30</v>
      </c>
      <c r="J20" s="19">
        <v>82</v>
      </c>
      <c r="K20" s="19">
        <v>82</v>
      </c>
      <c r="L20" s="19"/>
      <c r="M20" s="17"/>
      <c r="N20" s="15">
        <f t="shared" si="4"/>
        <v>164</v>
      </c>
      <c r="O20" s="17">
        <v>66</v>
      </c>
      <c r="P20" s="17">
        <v>72</v>
      </c>
      <c r="Q20" s="17"/>
      <c r="R20" s="17"/>
      <c r="S20" s="15">
        <f t="shared" si="5"/>
        <v>138</v>
      </c>
      <c r="T20" s="18">
        <f t="shared" si="6"/>
        <v>164</v>
      </c>
    </row>
    <row r="21" spans="1:20" ht="12.75" customHeight="1" x14ac:dyDescent="0.35">
      <c r="A21" s="14">
        <f t="shared" si="3"/>
        <v>4</v>
      </c>
      <c r="B21" s="26">
        <v>113</v>
      </c>
      <c r="C21" s="15"/>
      <c r="D21" s="15" t="s">
        <v>61</v>
      </c>
      <c r="E21" s="15" t="s">
        <v>40</v>
      </c>
      <c r="F21" s="15"/>
      <c r="G21" s="15"/>
      <c r="H21" s="15">
        <v>2006</v>
      </c>
      <c r="I21" s="16" t="s">
        <v>30</v>
      </c>
      <c r="J21" s="19">
        <v>80</v>
      </c>
      <c r="K21" s="19">
        <v>79</v>
      </c>
      <c r="L21" s="19"/>
      <c r="M21" s="17"/>
      <c r="N21" s="15">
        <f t="shared" si="4"/>
        <v>159</v>
      </c>
      <c r="O21" s="17">
        <v>77</v>
      </c>
      <c r="P21" s="17">
        <v>76</v>
      </c>
      <c r="Q21" s="17"/>
      <c r="R21" s="17"/>
      <c r="S21" s="15">
        <f t="shared" si="5"/>
        <v>153</v>
      </c>
      <c r="T21" s="18">
        <f t="shared" si="6"/>
        <v>159</v>
      </c>
    </row>
    <row r="22" spans="1:20" ht="12.75" customHeight="1" x14ac:dyDescent="0.35">
      <c r="A22" s="14">
        <f t="shared" si="3"/>
        <v>5</v>
      </c>
      <c r="B22" s="26">
        <v>77</v>
      </c>
      <c r="C22" s="15"/>
      <c r="D22" s="15" t="s">
        <v>79</v>
      </c>
      <c r="E22" s="15" t="s">
        <v>80</v>
      </c>
      <c r="F22" s="15"/>
      <c r="G22" s="15"/>
      <c r="H22" s="15">
        <v>2009</v>
      </c>
      <c r="I22" s="16" t="s">
        <v>1</v>
      </c>
      <c r="J22" s="19">
        <v>69</v>
      </c>
      <c r="K22" s="19">
        <v>75</v>
      </c>
      <c r="L22" s="19"/>
      <c r="M22" s="17"/>
      <c r="N22" s="15">
        <f t="shared" si="4"/>
        <v>144</v>
      </c>
      <c r="O22" s="17">
        <v>46</v>
      </c>
      <c r="P22" s="17">
        <v>73</v>
      </c>
      <c r="Q22" s="17"/>
      <c r="R22" s="17"/>
      <c r="S22" s="15">
        <f t="shared" si="5"/>
        <v>119</v>
      </c>
      <c r="T22" s="18">
        <f t="shared" si="6"/>
        <v>144</v>
      </c>
    </row>
    <row r="23" spans="1:20" ht="12.75" customHeight="1" x14ac:dyDescent="0.35">
      <c r="A23" s="14">
        <f t="shared" si="3"/>
        <v>6</v>
      </c>
      <c r="B23" s="26">
        <v>57</v>
      </c>
      <c r="C23" s="15"/>
      <c r="D23" s="15" t="s">
        <v>63</v>
      </c>
      <c r="E23" s="15" t="s">
        <v>42</v>
      </c>
      <c r="F23" s="15"/>
      <c r="G23" s="15"/>
      <c r="H23" s="15">
        <v>2006</v>
      </c>
      <c r="I23" s="16" t="s">
        <v>30</v>
      </c>
      <c r="J23" s="19">
        <v>10</v>
      </c>
      <c r="K23" s="19">
        <v>12</v>
      </c>
      <c r="L23" s="19"/>
      <c r="M23" s="17"/>
      <c r="N23" s="15">
        <f t="shared" si="4"/>
        <v>22</v>
      </c>
      <c r="O23" s="17">
        <v>70</v>
      </c>
      <c r="P23" s="17">
        <v>70</v>
      </c>
      <c r="Q23" s="17"/>
      <c r="R23" s="17"/>
      <c r="S23" s="15">
        <f t="shared" si="5"/>
        <v>140</v>
      </c>
      <c r="T23" s="18">
        <f t="shared" si="6"/>
        <v>140</v>
      </c>
    </row>
    <row r="24" spans="1:20" ht="12.75" customHeight="1" x14ac:dyDescent="0.35">
      <c r="A24" s="14">
        <f t="shared" si="3"/>
        <v>7</v>
      </c>
      <c r="B24" s="26">
        <v>95</v>
      </c>
      <c r="C24" s="15"/>
      <c r="D24" s="15" t="s">
        <v>77</v>
      </c>
      <c r="E24" s="15" t="s">
        <v>56</v>
      </c>
      <c r="F24" s="15"/>
      <c r="G24" s="15"/>
      <c r="H24" s="15">
        <v>2010</v>
      </c>
      <c r="I24" s="16" t="s">
        <v>29</v>
      </c>
      <c r="J24" s="19">
        <v>64</v>
      </c>
      <c r="K24" s="19">
        <v>65</v>
      </c>
      <c r="L24" s="19"/>
      <c r="M24" s="17"/>
      <c r="N24" s="15">
        <f t="shared" si="4"/>
        <v>129</v>
      </c>
      <c r="O24" s="17">
        <v>65</v>
      </c>
      <c r="P24" s="17">
        <v>66</v>
      </c>
      <c r="Q24" s="17"/>
      <c r="R24" s="17"/>
      <c r="S24" s="15">
        <f t="shared" si="5"/>
        <v>131</v>
      </c>
      <c r="T24" s="18">
        <f t="shared" si="6"/>
        <v>131</v>
      </c>
    </row>
    <row r="25" spans="1:20" ht="12.75" customHeight="1" x14ac:dyDescent="0.35">
      <c r="A25" s="14">
        <f t="shared" si="3"/>
        <v>8</v>
      </c>
      <c r="B25" s="26">
        <v>98</v>
      </c>
      <c r="C25" s="15"/>
      <c r="D25" s="15" t="s">
        <v>76</v>
      </c>
      <c r="E25" s="15" t="s">
        <v>40</v>
      </c>
      <c r="F25" s="15"/>
      <c r="G25" s="15"/>
      <c r="H25" s="15">
        <v>2008</v>
      </c>
      <c r="I25" s="16" t="s">
        <v>1</v>
      </c>
      <c r="J25" s="19">
        <v>62</v>
      </c>
      <c r="K25" s="19">
        <v>63</v>
      </c>
      <c r="L25" s="19"/>
      <c r="M25" s="17"/>
      <c r="N25" s="15">
        <f t="shared" si="4"/>
        <v>125</v>
      </c>
      <c r="O25" s="17">
        <v>51</v>
      </c>
      <c r="P25" s="17">
        <v>59</v>
      </c>
      <c r="Q25" s="17"/>
      <c r="R25" s="17"/>
      <c r="S25" s="15">
        <f t="shared" si="5"/>
        <v>110</v>
      </c>
      <c r="T25" s="18">
        <f t="shared" si="6"/>
        <v>125</v>
      </c>
    </row>
    <row r="26" spans="1:20" ht="12.75" customHeight="1" x14ac:dyDescent="0.35">
      <c r="A26" s="14">
        <f t="shared" si="3"/>
        <v>9</v>
      </c>
      <c r="B26" s="26">
        <v>30</v>
      </c>
      <c r="C26" s="15"/>
      <c r="D26" s="15" t="s">
        <v>73</v>
      </c>
      <c r="E26" s="15" t="s">
        <v>52</v>
      </c>
      <c r="F26" s="15"/>
      <c r="G26" s="15"/>
      <c r="H26" s="15">
        <v>2008</v>
      </c>
      <c r="I26" s="16" t="s">
        <v>1</v>
      </c>
      <c r="J26" s="19">
        <v>60</v>
      </c>
      <c r="K26" s="19">
        <v>60</v>
      </c>
      <c r="L26" s="19"/>
      <c r="M26" s="17"/>
      <c r="N26" s="15">
        <f t="shared" si="4"/>
        <v>120</v>
      </c>
      <c r="O26" s="17">
        <v>50</v>
      </c>
      <c r="P26" s="17">
        <v>55</v>
      </c>
      <c r="Q26" s="17"/>
      <c r="R26" s="17"/>
      <c r="S26" s="15">
        <f t="shared" si="5"/>
        <v>105</v>
      </c>
      <c r="T26" s="18">
        <f t="shared" si="6"/>
        <v>120</v>
      </c>
    </row>
    <row r="27" spans="1:20" ht="12.75" customHeight="1" x14ac:dyDescent="0.35">
      <c r="A27" s="14">
        <f t="shared" si="3"/>
        <v>10</v>
      </c>
      <c r="B27" s="26">
        <v>9</v>
      </c>
      <c r="C27" s="15"/>
      <c r="D27" s="15" t="s">
        <v>72</v>
      </c>
      <c r="E27" s="15" t="s">
        <v>51</v>
      </c>
      <c r="F27" s="15"/>
      <c r="G27" s="15"/>
      <c r="H27" s="15">
        <v>2008</v>
      </c>
      <c r="I27" s="16" t="s">
        <v>1</v>
      </c>
      <c r="J27" s="19">
        <v>59</v>
      </c>
      <c r="K27" s="19">
        <v>57</v>
      </c>
      <c r="L27" s="19"/>
      <c r="M27" s="17"/>
      <c r="N27" s="15">
        <f t="shared" si="4"/>
        <v>116</v>
      </c>
      <c r="O27" s="17">
        <v>33</v>
      </c>
      <c r="P27" s="17">
        <v>40</v>
      </c>
      <c r="Q27" s="17"/>
      <c r="R27" s="17"/>
      <c r="S27" s="15">
        <f t="shared" si="5"/>
        <v>73</v>
      </c>
      <c r="T27" s="18">
        <f t="shared" si="6"/>
        <v>116</v>
      </c>
    </row>
    <row r="28" spans="1:20" ht="12.75" customHeight="1" x14ac:dyDescent="0.35">
      <c r="A28" s="14">
        <f t="shared" si="3"/>
        <v>11</v>
      </c>
      <c r="B28" s="26">
        <v>131</v>
      </c>
      <c r="C28" s="15"/>
      <c r="D28" s="15" t="s">
        <v>68</v>
      </c>
      <c r="E28" s="15" t="s">
        <v>47</v>
      </c>
      <c r="F28" s="15"/>
      <c r="G28" s="15"/>
      <c r="H28" s="15">
        <v>2011</v>
      </c>
      <c r="I28" s="16" t="s">
        <v>29</v>
      </c>
      <c r="J28" s="19">
        <v>53</v>
      </c>
      <c r="K28" s="19">
        <v>54</v>
      </c>
      <c r="L28" s="19"/>
      <c r="M28" s="17"/>
      <c r="N28" s="15">
        <f t="shared" si="4"/>
        <v>107</v>
      </c>
      <c r="O28" s="17">
        <v>33</v>
      </c>
      <c r="P28" s="17">
        <v>38</v>
      </c>
      <c r="Q28" s="17"/>
      <c r="R28" s="17"/>
      <c r="S28" s="15">
        <f t="shared" si="5"/>
        <v>71</v>
      </c>
      <c r="T28" s="18">
        <f t="shared" si="6"/>
        <v>107</v>
      </c>
    </row>
    <row r="29" spans="1:20" ht="12.75" customHeight="1" thickBot="1" x14ac:dyDescent="0.4">
      <c r="A29" s="14">
        <f t="shared" si="3"/>
        <v>12</v>
      </c>
      <c r="B29" s="27">
        <v>80</v>
      </c>
      <c r="C29" s="20"/>
      <c r="D29" s="20" t="s">
        <v>67</v>
      </c>
      <c r="E29" s="20" t="s">
        <v>46</v>
      </c>
      <c r="F29" s="20"/>
      <c r="G29" s="20"/>
      <c r="H29" s="20">
        <v>2012</v>
      </c>
      <c r="I29" s="21" t="s">
        <v>29</v>
      </c>
      <c r="J29" s="22">
        <v>50</v>
      </c>
      <c r="K29" s="22">
        <v>50</v>
      </c>
      <c r="L29" s="22"/>
      <c r="M29" s="22"/>
      <c r="N29" s="20">
        <f t="shared" si="4"/>
        <v>100</v>
      </c>
      <c r="O29" s="22">
        <v>22</v>
      </c>
      <c r="P29" s="22">
        <v>42</v>
      </c>
      <c r="Q29" s="22"/>
      <c r="R29" s="22"/>
      <c r="S29" s="20">
        <f t="shared" si="5"/>
        <v>64</v>
      </c>
      <c r="T29" s="28">
        <f t="shared" si="6"/>
        <v>100</v>
      </c>
    </row>
    <row r="30" spans="1:20" ht="12.75" customHeight="1" x14ac:dyDescent="0.35">
      <c r="A30" s="14">
        <f t="shared" si="3"/>
        <v>13</v>
      </c>
      <c r="B30" s="29">
        <v>136</v>
      </c>
      <c r="C30" s="30"/>
      <c r="D30" s="30" t="s">
        <v>71</v>
      </c>
      <c r="E30" s="30" t="s">
        <v>50</v>
      </c>
      <c r="F30" s="30"/>
      <c r="G30" s="30"/>
      <c r="H30" s="30">
        <v>2009</v>
      </c>
      <c r="I30" s="31" t="s">
        <v>1</v>
      </c>
      <c r="J30" s="17">
        <v>48</v>
      </c>
      <c r="K30" s="17">
        <v>46</v>
      </c>
      <c r="L30" s="17"/>
      <c r="M30" s="17"/>
      <c r="N30" s="15">
        <f t="shared" si="4"/>
        <v>94</v>
      </c>
      <c r="O30" s="17">
        <v>10</v>
      </c>
      <c r="P30" s="17">
        <v>10</v>
      </c>
      <c r="Q30" s="17"/>
      <c r="R30" s="17"/>
      <c r="S30" s="15">
        <f t="shared" si="5"/>
        <v>20</v>
      </c>
      <c r="T30" s="18">
        <f t="shared" si="6"/>
        <v>94</v>
      </c>
    </row>
    <row r="31" spans="1:20" ht="12.75" customHeight="1" x14ac:dyDescent="0.35">
      <c r="A31" s="14">
        <f t="shared" si="3"/>
        <v>14</v>
      </c>
      <c r="B31" s="26">
        <v>123</v>
      </c>
      <c r="C31" s="15"/>
      <c r="D31" s="15" t="s">
        <v>59</v>
      </c>
      <c r="E31" s="15" t="s">
        <v>38</v>
      </c>
      <c r="F31" s="15"/>
      <c r="G31" s="15"/>
      <c r="H31" s="15">
        <v>2004</v>
      </c>
      <c r="I31" s="16" t="s">
        <v>30</v>
      </c>
      <c r="J31" s="19">
        <v>49</v>
      </c>
      <c r="K31" s="19">
        <v>42</v>
      </c>
      <c r="L31" s="19"/>
      <c r="M31" s="17"/>
      <c r="N31" s="15">
        <f t="shared" si="4"/>
        <v>91</v>
      </c>
      <c r="O31" s="17">
        <v>40</v>
      </c>
      <c r="P31" s="17">
        <v>40</v>
      </c>
      <c r="Q31" s="17"/>
      <c r="R31" s="17"/>
      <c r="S31" s="15">
        <f t="shared" si="5"/>
        <v>80</v>
      </c>
      <c r="T31" s="18">
        <f t="shared" si="6"/>
        <v>91</v>
      </c>
    </row>
    <row r="32" spans="1:20" ht="12.75" customHeight="1" x14ac:dyDescent="0.35">
      <c r="A32" s="14">
        <f t="shared" si="3"/>
        <v>15</v>
      </c>
      <c r="B32" s="26">
        <v>18</v>
      </c>
      <c r="C32" s="15"/>
      <c r="D32" s="15" t="s">
        <v>70</v>
      </c>
      <c r="E32" s="15" t="s">
        <v>49</v>
      </c>
      <c r="F32" s="15"/>
      <c r="G32" s="15"/>
      <c r="H32" s="15">
        <v>2011</v>
      </c>
      <c r="I32" s="16" t="s">
        <v>29</v>
      </c>
      <c r="J32" s="19">
        <v>47</v>
      </c>
      <c r="K32" s="19">
        <v>43</v>
      </c>
      <c r="L32" s="19"/>
      <c r="M32" s="17"/>
      <c r="N32" s="15">
        <f t="shared" si="4"/>
        <v>90</v>
      </c>
      <c r="O32" s="17">
        <v>10</v>
      </c>
      <c r="P32" s="17">
        <v>9</v>
      </c>
      <c r="Q32" s="17"/>
      <c r="R32" s="17"/>
      <c r="S32" s="15">
        <f t="shared" si="5"/>
        <v>19</v>
      </c>
      <c r="T32" s="18">
        <f t="shared" si="6"/>
        <v>90</v>
      </c>
    </row>
    <row r="33" spans="1:20" ht="12.75" customHeight="1" x14ac:dyDescent="0.35">
      <c r="A33" s="14">
        <f t="shared" si="3"/>
        <v>16</v>
      </c>
      <c r="B33" s="26">
        <v>140</v>
      </c>
      <c r="C33" s="15"/>
      <c r="D33" s="15" t="s">
        <v>34</v>
      </c>
      <c r="E33" s="15" t="s">
        <v>57</v>
      </c>
      <c r="F33" s="15"/>
      <c r="G33" s="15"/>
      <c r="H33" s="15">
        <v>2007</v>
      </c>
      <c r="I33" s="16" t="s">
        <v>1</v>
      </c>
      <c r="J33" s="19">
        <v>10</v>
      </c>
      <c r="K33" s="19">
        <v>9</v>
      </c>
      <c r="L33" s="19"/>
      <c r="M33" s="17"/>
      <c r="N33" s="15">
        <f t="shared" si="4"/>
        <v>19</v>
      </c>
      <c r="O33" s="17">
        <v>42</v>
      </c>
      <c r="P33" s="17">
        <v>41</v>
      </c>
      <c r="Q33" s="17"/>
      <c r="R33" s="17"/>
      <c r="S33" s="15">
        <f t="shared" si="5"/>
        <v>83</v>
      </c>
      <c r="T33" s="18">
        <f t="shared" si="6"/>
        <v>83</v>
      </c>
    </row>
    <row r="34" spans="1:20" ht="12.75" customHeight="1" x14ac:dyDescent="0.35">
      <c r="A34" s="14">
        <f t="shared" si="3"/>
        <v>17</v>
      </c>
      <c r="B34" s="26">
        <v>63</v>
      </c>
      <c r="C34" s="15"/>
      <c r="D34" s="15" t="s">
        <v>65</v>
      </c>
      <c r="E34" s="15" t="s">
        <v>44</v>
      </c>
      <c r="F34" s="15"/>
      <c r="G34" s="15"/>
      <c r="H34" s="15">
        <v>2005</v>
      </c>
      <c r="I34" s="16" t="s">
        <v>30</v>
      </c>
      <c r="J34" s="19">
        <v>41</v>
      </c>
      <c r="K34" s="19">
        <v>39</v>
      </c>
      <c r="L34" s="19"/>
      <c r="M34" s="17"/>
      <c r="N34" s="15">
        <f t="shared" si="4"/>
        <v>80</v>
      </c>
      <c r="O34" s="17">
        <v>10</v>
      </c>
      <c r="P34" s="17">
        <v>9</v>
      </c>
      <c r="Q34" s="17"/>
      <c r="R34" s="17"/>
      <c r="S34" s="15">
        <f t="shared" si="5"/>
        <v>19</v>
      </c>
      <c r="T34" s="18">
        <f t="shared" si="6"/>
        <v>80</v>
      </c>
    </row>
    <row r="35" spans="1:20" ht="12.75" customHeight="1" x14ac:dyDescent="0.35">
      <c r="A35" s="14">
        <f t="shared" si="3"/>
        <v>18</v>
      </c>
      <c r="B35" s="26">
        <v>88</v>
      </c>
      <c r="C35" s="15"/>
      <c r="D35" s="15" t="s">
        <v>66</v>
      </c>
      <c r="E35" s="15" t="s">
        <v>45</v>
      </c>
      <c r="F35" s="15"/>
      <c r="G35" s="15"/>
      <c r="H35" s="15">
        <v>2001</v>
      </c>
      <c r="I35" s="16" t="s">
        <v>30</v>
      </c>
      <c r="J35" s="19">
        <v>10</v>
      </c>
      <c r="K35" s="19">
        <v>10</v>
      </c>
      <c r="L35" s="19"/>
      <c r="M35" s="17"/>
      <c r="N35" s="15">
        <f t="shared" si="4"/>
        <v>20</v>
      </c>
      <c r="O35" s="17">
        <v>38</v>
      </c>
      <c r="P35" s="17">
        <v>38</v>
      </c>
      <c r="Q35" s="17"/>
      <c r="R35" s="17"/>
      <c r="S35" s="15">
        <f t="shared" si="5"/>
        <v>76</v>
      </c>
      <c r="T35" s="18">
        <f t="shared" si="6"/>
        <v>76</v>
      </c>
    </row>
    <row r="36" spans="1:20" ht="12.75" customHeight="1" x14ac:dyDescent="0.35">
      <c r="A36" s="14">
        <f t="shared" si="3"/>
        <v>19</v>
      </c>
      <c r="B36" s="26">
        <v>26</v>
      </c>
      <c r="C36" s="15"/>
      <c r="D36" s="15" t="s">
        <v>69</v>
      </c>
      <c r="E36" s="15" t="s">
        <v>48</v>
      </c>
      <c r="F36" s="15"/>
      <c r="G36" s="15"/>
      <c r="H36" s="15">
        <v>2012</v>
      </c>
      <c r="I36" s="16" t="s">
        <v>29</v>
      </c>
      <c r="J36" s="19">
        <v>32</v>
      </c>
      <c r="K36" s="19">
        <v>35</v>
      </c>
      <c r="L36" s="19"/>
      <c r="M36" s="17"/>
      <c r="N36" s="15">
        <f t="shared" si="4"/>
        <v>67</v>
      </c>
      <c r="O36" s="17">
        <v>35</v>
      </c>
      <c r="P36" s="17">
        <v>37</v>
      </c>
      <c r="Q36" s="17"/>
      <c r="R36" s="17"/>
      <c r="S36" s="15">
        <f t="shared" si="5"/>
        <v>72</v>
      </c>
      <c r="T36" s="18">
        <f t="shared" si="6"/>
        <v>72</v>
      </c>
    </row>
    <row r="37" spans="1:20" ht="12.75" customHeight="1" x14ac:dyDescent="0.35">
      <c r="A37" s="14">
        <f t="shared" si="3"/>
        <v>20</v>
      </c>
      <c r="B37" s="26">
        <v>42</v>
      </c>
      <c r="C37" s="15"/>
      <c r="D37" s="15" t="s">
        <v>64</v>
      </c>
      <c r="E37" s="15" t="s">
        <v>43</v>
      </c>
      <c r="F37" s="15"/>
      <c r="G37" s="15"/>
      <c r="H37" s="15">
        <v>2000</v>
      </c>
      <c r="I37" s="16" t="s">
        <v>30</v>
      </c>
      <c r="J37" s="19">
        <v>34</v>
      </c>
      <c r="K37" s="19">
        <v>32</v>
      </c>
      <c r="L37" s="19"/>
      <c r="M37" s="17"/>
      <c r="N37" s="15">
        <f t="shared" si="4"/>
        <v>66</v>
      </c>
      <c r="O37" s="17">
        <v>36</v>
      </c>
      <c r="P37" s="17">
        <v>33</v>
      </c>
      <c r="Q37" s="17"/>
      <c r="R37" s="17"/>
      <c r="S37" s="15">
        <f t="shared" si="5"/>
        <v>69</v>
      </c>
      <c r="T37" s="18">
        <f t="shared" si="6"/>
        <v>69</v>
      </c>
    </row>
    <row r="38" spans="1:20" ht="12.75" customHeight="1" x14ac:dyDescent="0.35">
      <c r="A38" s="14">
        <f t="shared" si="3"/>
        <v>21</v>
      </c>
      <c r="B38" s="26">
        <v>103</v>
      </c>
      <c r="C38" s="15"/>
      <c r="D38" s="15" t="s">
        <v>34</v>
      </c>
      <c r="E38" s="15" t="s">
        <v>54</v>
      </c>
      <c r="F38" s="15"/>
      <c r="G38" s="15"/>
      <c r="H38" s="15">
        <v>2009</v>
      </c>
      <c r="I38" s="16" t="s">
        <v>1</v>
      </c>
      <c r="J38" s="19">
        <v>30</v>
      </c>
      <c r="K38" s="19">
        <v>33</v>
      </c>
      <c r="L38" s="19"/>
      <c r="M38" s="17"/>
      <c r="N38" s="15">
        <f t="shared" si="4"/>
        <v>63</v>
      </c>
      <c r="O38" s="17">
        <v>24</v>
      </c>
      <c r="P38" s="17">
        <v>26</v>
      </c>
      <c r="Q38" s="17"/>
      <c r="R38" s="17"/>
      <c r="S38" s="15">
        <f t="shared" si="5"/>
        <v>50</v>
      </c>
      <c r="T38" s="18">
        <f t="shared" si="6"/>
        <v>63</v>
      </c>
    </row>
    <row r="39" spans="1:20" ht="12.75" customHeight="1" x14ac:dyDescent="0.35">
      <c r="A39" s="14">
        <f t="shared" si="3"/>
        <v>22</v>
      </c>
      <c r="B39" s="26">
        <v>138</v>
      </c>
      <c r="C39" s="15"/>
      <c r="D39" s="15" t="s">
        <v>75</v>
      </c>
      <c r="E39" s="15" t="s">
        <v>55</v>
      </c>
      <c r="F39" s="15"/>
      <c r="G39" s="15"/>
      <c r="H39" s="15">
        <v>2010</v>
      </c>
      <c r="I39" s="16" t="s">
        <v>29</v>
      </c>
      <c r="J39" s="19">
        <v>22</v>
      </c>
      <c r="K39" s="19">
        <v>23</v>
      </c>
      <c r="L39" s="19"/>
      <c r="M39" s="17"/>
      <c r="N39" s="15">
        <f t="shared" si="4"/>
        <v>45</v>
      </c>
      <c r="O39" s="17">
        <v>10</v>
      </c>
      <c r="P39" s="17">
        <v>9</v>
      </c>
      <c r="Q39" s="17"/>
      <c r="R39" s="17"/>
      <c r="S39" s="15">
        <f t="shared" si="5"/>
        <v>19</v>
      </c>
      <c r="T39" s="18">
        <f t="shared" si="6"/>
        <v>45</v>
      </c>
    </row>
    <row r="40" spans="1:20" ht="12.75" customHeight="1" x14ac:dyDescent="0.35">
      <c r="A40" s="14">
        <f t="shared" si="3"/>
        <v>23</v>
      </c>
      <c r="B40" s="26">
        <v>102</v>
      </c>
      <c r="C40" s="15"/>
      <c r="D40" s="15" t="s">
        <v>82</v>
      </c>
      <c r="E40" s="15" t="s">
        <v>81</v>
      </c>
      <c r="F40" s="15"/>
      <c r="G40" s="15"/>
      <c r="H40" s="15">
        <v>2016</v>
      </c>
      <c r="I40" s="16" t="s">
        <v>29</v>
      </c>
      <c r="J40" s="19">
        <v>13</v>
      </c>
      <c r="K40" s="19">
        <v>15</v>
      </c>
      <c r="L40" s="19"/>
      <c r="M40" s="17"/>
      <c r="N40" s="15">
        <f t="shared" si="4"/>
        <v>28</v>
      </c>
      <c r="O40" s="17">
        <v>10</v>
      </c>
      <c r="P40" s="17">
        <v>8</v>
      </c>
      <c r="Q40" s="17"/>
      <c r="R40" s="17"/>
      <c r="S40" s="15">
        <f t="shared" si="5"/>
        <v>18</v>
      </c>
      <c r="T40" s="18">
        <f t="shared" si="6"/>
        <v>28</v>
      </c>
    </row>
    <row r="41" spans="1:20" ht="12.75" customHeight="1" x14ac:dyDescent="0.35">
      <c r="A41" s="14">
        <f t="shared" si="3"/>
        <v>24</v>
      </c>
      <c r="B41" s="26">
        <v>50</v>
      </c>
      <c r="C41" s="15"/>
      <c r="D41" s="15" t="s">
        <v>74</v>
      </c>
      <c r="E41" s="15" t="s">
        <v>53</v>
      </c>
      <c r="F41" s="15"/>
      <c r="G41" s="15"/>
      <c r="H41" s="15">
        <v>2008</v>
      </c>
      <c r="I41" s="16" t="s">
        <v>1</v>
      </c>
      <c r="J41" s="19">
        <v>10</v>
      </c>
      <c r="K41" s="19">
        <v>10</v>
      </c>
      <c r="L41" s="19"/>
      <c r="M41" s="17"/>
      <c r="N41" s="15">
        <f t="shared" si="4"/>
        <v>20</v>
      </c>
      <c r="O41" s="17">
        <v>10</v>
      </c>
      <c r="P41" s="17">
        <v>10</v>
      </c>
      <c r="Q41" s="17"/>
      <c r="R41" s="17"/>
      <c r="S41" s="15">
        <f t="shared" si="5"/>
        <v>20</v>
      </c>
      <c r="T41" s="18">
        <f t="shared" si="6"/>
        <v>20</v>
      </c>
    </row>
    <row r="42" spans="1:20" ht="12.75" customHeight="1" x14ac:dyDescent="0.35">
      <c r="A42" s="14">
        <f t="shared" si="3"/>
        <v>25</v>
      </c>
      <c r="B42" s="26"/>
      <c r="C42" s="15"/>
      <c r="D42" s="15"/>
      <c r="E42" s="15"/>
      <c r="F42" s="15"/>
      <c r="G42" s="15"/>
      <c r="H42" s="15"/>
      <c r="I42" s="16"/>
      <c r="J42" s="19"/>
      <c r="K42" s="19"/>
      <c r="L42" s="19"/>
      <c r="M42" s="17"/>
      <c r="N42" s="15">
        <f t="shared" ref="N42:N43" si="7">(J42+K42+L42+M42)</f>
        <v>0</v>
      </c>
      <c r="O42" s="17"/>
      <c r="P42" s="17"/>
      <c r="Q42" s="17"/>
      <c r="R42" s="17"/>
      <c r="S42" s="15">
        <f t="shared" ref="S42:S43" si="8">(O42+P42+Q42+R42)</f>
        <v>0</v>
      </c>
      <c r="T42" s="18">
        <f t="shared" ref="T42:T43" si="9">MAX(N42,S42)</f>
        <v>0</v>
      </c>
    </row>
    <row r="43" spans="1:20" ht="12.75" customHeight="1" x14ac:dyDescent="0.35">
      <c r="A43" s="14">
        <f t="shared" si="3"/>
        <v>25</v>
      </c>
      <c r="B43" s="26"/>
      <c r="C43" s="15"/>
      <c r="D43" s="15"/>
      <c r="E43" s="15"/>
      <c r="F43" s="15"/>
      <c r="G43" s="15"/>
      <c r="H43" s="15"/>
      <c r="I43" s="16"/>
      <c r="J43" s="19"/>
      <c r="K43" s="19"/>
      <c r="L43" s="19"/>
      <c r="M43" s="17"/>
      <c r="N43" s="15">
        <f t="shared" si="7"/>
        <v>0</v>
      </c>
      <c r="O43" s="17"/>
      <c r="P43" s="17"/>
      <c r="Q43" s="17"/>
      <c r="R43" s="17"/>
      <c r="S43" s="15">
        <f t="shared" si="8"/>
        <v>0</v>
      </c>
      <c r="T43" s="18">
        <f t="shared" si="9"/>
        <v>0</v>
      </c>
    </row>
    <row r="44" spans="1:20" ht="12.75" customHeight="1" x14ac:dyDescent="0.35"/>
    <row r="45" spans="1:20" ht="12.75" customHeight="1" x14ac:dyDescent="0.35"/>
    <row r="46" spans="1:20" ht="12.75" customHeight="1" x14ac:dyDescent="0.35"/>
    <row r="47" spans="1:20" ht="12.75" customHeight="1" x14ac:dyDescent="0.35"/>
    <row r="48" spans="1:20" ht="12.75" customHeight="1" x14ac:dyDescent="0.35"/>
    <row r="49" ht="12.75" customHeight="1" x14ac:dyDescent="0.35"/>
    <row r="50" ht="12.75" customHeight="1" x14ac:dyDescent="0.35"/>
    <row r="51" ht="12.75" customHeight="1" x14ac:dyDescent="0.35"/>
    <row r="52" ht="12.75" customHeight="1" x14ac:dyDescent="0.35"/>
    <row r="53" ht="12.75" customHeight="1" x14ac:dyDescent="0.35"/>
    <row r="54" ht="12.75" customHeight="1" x14ac:dyDescent="0.35"/>
    <row r="55" ht="12.75" customHeight="1" x14ac:dyDescent="0.35"/>
    <row r="56" ht="12.75" customHeight="1" x14ac:dyDescent="0.35"/>
    <row r="57" ht="12.75" customHeight="1" x14ac:dyDescent="0.35"/>
    <row r="58" ht="12.75" customHeight="1" x14ac:dyDescent="0.35"/>
    <row r="59" ht="12.75" customHeight="1" x14ac:dyDescent="0.35"/>
    <row r="60" ht="12.75" customHeight="1" x14ac:dyDescent="0.35"/>
    <row r="61" ht="12.75" customHeight="1" x14ac:dyDescent="0.35"/>
    <row r="62" ht="12.75" customHeight="1" x14ac:dyDescent="0.35"/>
    <row r="63" ht="12.75" customHeight="1" x14ac:dyDescent="0.35"/>
    <row r="64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  <row r="155" ht="12.75" customHeight="1" x14ac:dyDescent="0.35"/>
    <row r="156" ht="12.75" customHeight="1" x14ac:dyDescent="0.35"/>
    <row r="157" ht="12.75" customHeight="1" x14ac:dyDescent="0.35"/>
    <row r="158" ht="12.75" customHeight="1" x14ac:dyDescent="0.35"/>
    <row r="159" ht="12.75" customHeight="1" x14ac:dyDescent="0.35"/>
    <row r="160" ht="12.75" customHeight="1" x14ac:dyDescent="0.35"/>
    <row r="161" ht="12.75" customHeight="1" x14ac:dyDescent="0.35"/>
    <row r="162" ht="12.75" customHeight="1" x14ac:dyDescent="0.35"/>
    <row r="163" ht="12.75" customHeight="1" x14ac:dyDescent="0.35"/>
    <row r="164" ht="12.75" customHeight="1" x14ac:dyDescent="0.35"/>
    <row r="165" ht="12.75" customHeight="1" x14ac:dyDescent="0.35"/>
    <row r="166" ht="12.75" customHeight="1" x14ac:dyDescent="0.35"/>
    <row r="167" ht="12.75" customHeight="1" x14ac:dyDescent="0.35"/>
    <row r="168" ht="12.75" customHeight="1" x14ac:dyDescent="0.35"/>
    <row r="169" ht="12.75" customHeight="1" x14ac:dyDescent="0.35"/>
    <row r="170" ht="12.75" customHeight="1" x14ac:dyDescent="0.35"/>
    <row r="171" ht="12.75" customHeight="1" x14ac:dyDescent="0.35"/>
    <row r="172" ht="12.75" customHeight="1" x14ac:dyDescent="0.35"/>
    <row r="173" ht="12.75" customHeight="1" x14ac:dyDescent="0.35"/>
    <row r="174" ht="12.75" customHeight="1" x14ac:dyDescent="0.35"/>
    <row r="175" ht="12.75" customHeight="1" x14ac:dyDescent="0.35"/>
    <row r="176" ht="12.75" customHeight="1" x14ac:dyDescent="0.35"/>
    <row r="177" ht="12.75" customHeight="1" x14ac:dyDescent="0.35"/>
    <row r="178" ht="12.75" customHeight="1" x14ac:dyDescent="0.35"/>
    <row r="179" ht="12.75" customHeight="1" x14ac:dyDescent="0.35"/>
    <row r="180" ht="12.75" customHeight="1" x14ac:dyDescent="0.35"/>
    <row r="181" ht="12.75" customHeight="1" x14ac:dyDescent="0.35"/>
    <row r="182" ht="12.75" customHeight="1" x14ac:dyDescent="0.35"/>
    <row r="183" ht="12.75" customHeight="1" x14ac:dyDescent="0.35"/>
    <row r="184" ht="12.75" customHeight="1" x14ac:dyDescent="0.35"/>
    <row r="185" ht="12.75" customHeight="1" x14ac:dyDescent="0.35"/>
    <row r="186" ht="12.75" customHeight="1" x14ac:dyDescent="0.35"/>
    <row r="187" ht="12.75" customHeight="1" x14ac:dyDescent="0.35"/>
    <row r="188" ht="12.75" customHeight="1" x14ac:dyDescent="0.35"/>
    <row r="189" ht="12.75" customHeight="1" x14ac:dyDescent="0.35"/>
    <row r="190" ht="12.75" customHeight="1" x14ac:dyDescent="0.35"/>
    <row r="191" ht="12.75" customHeight="1" x14ac:dyDescent="0.35"/>
    <row r="192" ht="12.75" customHeight="1" x14ac:dyDescent="0.35"/>
    <row r="193" ht="12.75" customHeight="1" x14ac:dyDescent="0.35"/>
    <row r="194" ht="12.75" customHeight="1" x14ac:dyDescent="0.35"/>
    <row r="195" ht="12.75" customHeight="1" x14ac:dyDescent="0.35"/>
    <row r="196" ht="12.75" customHeight="1" x14ac:dyDescent="0.35"/>
    <row r="197" ht="12.75" customHeight="1" x14ac:dyDescent="0.35"/>
    <row r="198" ht="12.75" customHeight="1" x14ac:dyDescent="0.35"/>
    <row r="199" ht="12.75" customHeight="1" x14ac:dyDescent="0.35"/>
    <row r="200" ht="12.75" customHeight="1" x14ac:dyDescent="0.35"/>
    <row r="201" ht="12.75" customHeight="1" x14ac:dyDescent="0.35"/>
    <row r="202" ht="12.75" customHeight="1" x14ac:dyDescent="0.35"/>
    <row r="203" ht="12.75" customHeight="1" x14ac:dyDescent="0.35"/>
    <row r="204" ht="12.75" customHeight="1" x14ac:dyDescent="0.35"/>
    <row r="205" ht="12.75" customHeight="1" x14ac:dyDescent="0.35"/>
    <row r="206" ht="12.75" customHeight="1" x14ac:dyDescent="0.35"/>
    <row r="207" ht="12.75" customHeight="1" x14ac:dyDescent="0.35"/>
    <row r="208" ht="12.75" customHeight="1" x14ac:dyDescent="0.35"/>
    <row r="209" ht="12.75" customHeight="1" x14ac:dyDescent="0.35"/>
    <row r="210" ht="12.75" customHeight="1" x14ac:dyDescent="0.35"/>
    <row r="211" ht="12.75" customHeight="1" x14ac:dyDescent="0.35"/>
    <row r="212" ht="12.75" customHeight="1" x14ac:dyDescent="0.35"/>
    <row r="213" ht="12.75" customHeight="1" x14ac:dyDescent="0.35"/>
    <row r="214" ht="12.75" customHeight="1" x14ac:dyDescent="0.35"/>
    <row r="215" ht="12.75" customHeight="1" x14ac:dyDescent="0.35"/>
    <row r="216" ht="12.75" customHeight="1" x14ac:dyDescent="0.35"/>
    <row r="217" ht="12.75" customHeight="1" x14ac:dyDescent="0.35"/>
    <row r="218" ht="12.75" customHeight="1" x14ac:dyDescent="0.35"/>
    <row r="219" ht="12.75" customHeight="1" x14ac:dyDescent="0.35"/>
    <row r="220" ht="12.75" customHeight="1" x14ac:dyDescent="0.35"/>
    <row r="221" ht="12.75" customHeight="1" x14ac:dyDescent="0.35"/>
    <row r="222" ht="12.75" customHeight="1" x14ac:dyDescent="0.35"/>
    <row r="223" ht="12.75" customHeight="1" x14ac:dyDescent="0.35"/>
    <row r="224" ht="12.75" customHeight="1" x14ac:dyDescent="0.35"/>
    <row r="225" ht="12.75" customHeight="1" x14ac:dyDescent="0.35"/>
    <row r="226" ht="12.75" customHeight="1" x14ac:dyDescent="0.35"/>
    <row r="227" ht="12.75" customHeight="1" x14ac:dyDescent="0.35"/>
    <row r="228" ht="12.75" customHeight="1" x14ac:dyDescent="0.35"/>
    <row r="229" ht="12.75" customHeight="1" x14ac:dyDescent="0.35"/>
    <row r="230" ht="12.75" customHeight="1" x14ac:dyDescent="0.35"/>
    <row r="231" ht="12.75" customHeight="1" x14ac:dyDescent="0.35"/>
    <row r="232" ht="12.75" customHeight="1" x14ac:dyDescent="0.35"/>
    <row r="233" ht="12.75" customHeight="1" x14ac:dyDescent="0.35"/>
    <row r="234" ht="12.75" customHeight="1" x14ac:dyDescent="0.35"/>
    <row r="235" ht="12.75" customHeight="1" x14ac:dyDescent="0.35"/>
    <row r="236" ht="12.75" customHeight="1" x14ac:dyDescent="0.35"/>
    <row r="237" ht="12.75" customHeight="1" x14ac:dyDescent="0.35"/>
    <row r="238" ht="12.75" customHeight="1" x14ac:dyDescent="0.35"/>
    <row r="239" ht="12.75" customHeight="1" x14ac:dyDescent="0.35"/>
    <row r="240" ht="12.75" customHeight="1" x14ac:dyDescent="0.35"/>
    <row r="241" ht="12.75" customHeight="1" x14ac:dyDescent="0.35"/>
    <row r="242" ht="12.75" customHeight="1" x14ac:dyDescent="0.35"/>
    <row r="243" ht="12.75" customHeight="1" x14ac:dyDescent="0.35"/>
    <row r="244" ht="12.75" customHeight="1" x14ac:dyDescent="0.35"/>
    <row r="245" ht="12.75" customHeight="1" x14ac:dyDescent="0.35"/>
    <row r="246" ht="12.75" customHeight="1" x14ac:dyDescent="0.35"/>
    <row r="247" ht="12.75" customHeight="1" x14ac:dyDescent="0.35"/>
    <row r="248" ht="12.75" customHeight="1" x14ac:dyDescent="0.35"/>
    <row r="249" ht="12.75" customHeight="1" x14ac:dyDescent="0.35"/>
    <row r="250" ht="12.75" customHeight="1" x14ac:dyDescent="0.35"/>
    <row r="251" ht="12.75" customHeight="1" x14ac:dyDescent="0.35"/>
    <row r="252" ht="12.75" customHeight="1" x14ac:dyDescent="0.35"/>
    <row r="253" ht="12.75" customHeight="1" x14ac:dyDescent="0.35"/>
    <row r="254" ht="12.75" customHeight="1" x14ac:dyDescent="0.35"/>
    <row r="255" ht="12.75" customHeight="1" x14ac:dyDescent="0.35"/>
    <row r="256" ht="12.75" customHeight="1" x14ac:dyDescent="0.35"/>
    <row r="257" ht="12.75" customHeight="1" x14ac:dyDescent="0.35"/>
    <row r="258" ht="12.75" customHeight="1" x14ac:dyDescent="0.35"/>
    <row r="259" ht="12.75" customHeight="1" x14ac:dyDescent="0.35"/>
    <row r="260" ht="12.75" customHeight="1" x14ac:dyDescent="0.35"/>
    <row r="261" ht="12.75" customHeight="1" x14ac:dyDescent="0.35"/>
    <row r="262" ht="12.75" customHeight="1" x14ac:dyDescent="0.35"/>
    <row r="263" ht="12.75" customHeight="1" x14ac:dyDescent="0.35"/>
    <row r="264" ht="12.75" customHeight="1" x14ac:dyDescent="0.35"/>
    <row r="265" ht="12.75" customHeight="1" x14ac:dyDescent="0.35"/>
    <row r="266" ht="12.75" customHeight="1" x14ac:dyDescent="0.35"/>
    <row r="267" ht="12.75" customHeight="1" x14ac:dyDescent="0.35"/>
    <row r="268" ht="12.75" customHeight="1" x14ac:dyDescent="0.35"/>
    <row r="269" ht="12.75" customHeight="1" x14ac:dyDescent="0.35"/>
    <row r="270" ht="12.75" customHeight="1" x14ac:dyDescent="0.35"/>
    <row r="271" ht="12.75" customHeight="1" x14ac:dyDescent="0.35"/>
    <row r="272" ht="12.75" customHeight="1" x14ac:dyDescent="0.35"/>
    <row r="273" ht="12.75" customHeight="1" x14ac:dyDescent="0.35"/>
    <row r="274" ht="12.75" customHeight="1" x14ac:dyDescent="0.35"/>
    <row r="275" ht="12.75" customHeight="1" x14ac:dyDescent="0.35"/>
    <row r="276" ht="12.75" customHeight="1" x14ac:dyDescent="0.35"/>
    <row r="277" ht="12.75" customHeight="1" x14ac:dyDescent="0.35"/>
    <row r="278" ht="12.75" customHeight="1" x14ac:dyDescent="0.35"/>
    <row r="279" ht="12.75" customHeight="1" x14ac:dyDescent="0.35"/>
    <row r="280" ht="12.75" customHeight="1" x14ac:dyDescent="0.35"/>
    <row r="281" ht="12.75" customHeight="1" x14ac:dyDescent="0.35"/>
    <row r="282" ht="12.75" customHeight="1" x14ac:dyDescent="0.35"/>
    <row r="283" ht="12.75" customHeight="1" x14ac:dyDescent="0.35"/>
    <row r="284" ht="12.75" customHeight="1" x14ac:dyDescent="0.35"/>
    <row r="285" ht="12.75" customHeight="1" x14ac:dyDescent="0.35"/>
    <row r="286" ht="12.75" customHeight="1" x14ac:dyDescent="0.35"/>
    <row r="287" ht="12.75" customHeight="1" x14ac:dyDescent="0.35"/>
    <row r="288" ht="12.75" customHeight="1" x14ac:dyDescent="0.35"/>
    <row r="289" ht="12.75" customHeight="1" x14ac:dyDescent="0.35"/>
    <row r="290" ht="12.75" customHeight="1" x14ac:dyDescent="0.35"/>
    <row r="291" ht="12.75" customHeight="1" x14ac:dyDescent="0.35"/>
    <row r="292" ht="12.75" customHeight="1" x14ac:dyDescent="0.35"/>
    <row r="293" ht="12.75" customHeight="1" x14ac:dyDescent="0.35"/>
    <row r="294" ht="12.75" customHeight="1" x14ac:dyDescent="0.35"/>
    <row r="295" ht="12.75" customHeight="1" x14ac:dyDescent="0.35"/>
    <row r="296" ht="12.75" customHeight="1" x14ac:dyDescent="0.35"/>
    <row r="297" ht="12.75" customHeight="1" x14ac:dyDescent="0.35"/>
    <row r="298" ht="12.75" customHeight="1" x14ac:dyDescent="0.35"/>
    <row r="299" ht="12.75" customHeight="1" x14ac:dyDescent="0.35"/>
    <row r="300" ht="12.75" customHeight="1" x14ac:dyDescent="0.35"/>
    <row r="301" ht="12.75" customHeight="1" x14ac:dyDescent="0.35"/>
    <row r="302" ht="12.75" customHeight="1" x14ac:dyDescent="0.35"/>
    <row r="303" ht="12.75" customHeight="1" x14ac:dyDescent="0.35"/>
    <row r="304" ht="12.75" customHeight="1" x14ac:dyDescent="0.35"/>
    <row r="305" ht="12.75" customHeight="1" x14ac:dyDescent="0.35"/>
    <row r="306" ht="12.75" customHeight="1" x14ac:dyDescent="0.35"/>
    <row r="307" ht="12.75" customHeight="1" x14ac:dyDescent="0.35"/>
    <row r="308" ht="12.75" customHeight="1" x14ac:dyDescent="0.35"/>
    <row r="309" ht="12.75" customHeight="1" x14ac:dyDescent="0.35"/>
    <row r="310" ht="12.75" customHeight="1" x14ac:dyDescent="0.35"/>
    <row r="311" ht="12.75" customHeight="1" x14ac:dyDescent="0.35"/>
    <row r="312" ht="12.75" customHeight="1" x14ac:dyDescent="0.35"/>
    <row r="313" ht="12.75" customHeight="1" x14ac:dyDescent="0.35"/>
    <row r="314" ht="12.75" customHeight="1" x14ac:dyDescent="0.35"/>
    <row r="315" ht="12.75" customHeight="1" x14ac:dyDescent="0.35"/>
    <row r="316" ht="12.75" customHeight="1" x14ac:dyDescent="0.35"/>
    <row r="317" ht="12.75" customHeight="1" x14ac:dyDescent="0.35"/>
    <row r="318" ht="12.75" customHeight="1" x14ac:dyDescent="0.35"/>
    <row r="319" ht="12.75" customHeight="1" x14ac:dyDescent="0.35"/>
    <row r="320" ht="12.75" customHeight="1" x14ac:dyDescent="0.35"/>
    <row r="321" ht="12.75" customHeight="1" x14ac:dyDescent="0.35"/>
    <row r="322" ht="12.75" customHeight="1" x14ac:dyDescent="0.35"/>
    <row r="323" ht="12.75" customHeight="1" x14ac:dyDescent="0.35"/>
    <row r="324" ht="12.75" customHeight="1" x14ac:dyDescent="0.35"/>
    <row r="325" ht="12.75" customHeight="1" x14ac:dyDescent="0.35"/>
    <row r="326" ht="12.75" customHeight="1" x14ac:dyDescent="0.35"/>
    <row r="327" ht="12.75" customHeight="1" x14ac:dyDescent="0.35"/>
    <row r="328" ht="12.75" customHeight="1" x14ac:dyDescent="0.35"/>
    <row r="329" ht="12.75" customHeight="1" x14ac:dyDescent="0.35"/>
    <row r="330" ht="12.75" customHeight="1" x14ac:dyDescent="0.35"/>
    <row r="331" ht="12.75" customHeight="1" x14ac:dyDescent="0.35"/>
    <row r="332" ht="12.75" customHeight="1" x14ac:dyDescent="0.35"/>
    <row r="333" ht="12.75" customHeight="1" x14ac:dyDescent="0.35"/>
    <row r="334" ht="12.75" customHeight="1" x14ac:dyDescent="0.35"/>
    <row r="335" ht="12.75" customHeight="1" x14ac:dyDescent="0.35"/>
    <row r="336" ht="12.75" customHeight="1" x14ac:dyDescent="0.35"/>
    <row r="337" ht="12.75" customHeight="1" x14ac:dyDescent="0.35"/>
    <row r="338" ht="12.75" customHeight="1" x14ac:dyDescent="0.35"/>
    <row r="339" ht="12.75" customHeight="1" x14ac:dyDescent="0.35"/>
    <row r="340" ht="12.75" customHeight="1" x14ac:dyDescent="0.35"/>
    <row r="341" ht="12.75" customHeight="1" x14ac:dyDescent="0.35"/>
    <row r="342" ht="12.75" customHeight="1" x14ac:dyDescent="0.35"/>
    <row r="343" ht="12.75" customHeight="1" x14ac:dyDescent="0.35"/>
    <row r="344" ht="12.75" customHeight="1" x14ac:dyDescent="0.35"/>
    <row r="345" ht="12.75" customHeight="1" x14ac:dyDescent="0.35"/>
    <row r="346" ht="12.75" customHeight="1" x14ac:dyDescent="0.35"/>
    <row r="347" ht="12.75" customHeight="1" x14ac:dyDescent="0.35"/>
    <row r="348" ht="12.75" customHeight="1" x14ac:dyDescent="0.35"/>
    <row r="349" ht="12.75" customHeight="1" x14ac:dyDescent="0.35"/>
    <row r="350" ht="12.75" customHeight="1" x14ac:dyDescent="0.35"/>
    <row r="351" ht="12.75" customHeight="1" x14ac:dyDescent="0.35"/>
    <row r="352" ht="12.75" customHeight="1" x14ac:dyDescent="0.35"/>
    <row r="353" ht="12.75" customHeight="1" x14ac:dyDescent="0.35"/>
    <row r="354" ht="12.75" customHeight="1" x14ac:dyDescent="0.35"/>
    <row r="355" ht="12.75" customHeight="1" x14ac:dyDescent="0.35"/>
    <row r="356" ht="12.75" customHeight="1" x14ac:dyDescent="0.35"/>
    <row r="357" ht="12.75" customHeight="1" x14ac:dyDescent="0.35"/>
    <row r="358" ht="12.75" customHeight="1" x14ac:dyDescent="0.35"/>
    <row r="359" ht="12.75" customHeight="1" x14ac:dyDescent="0.35"/>
    <row r="360" ht="12.75" customHeight="1" x14ac:dyDescent="0.35"/>
    <row r="361" ht="12.75" customHeight="1" x14ac:dyDescent="0.35"/>
    <row r="362" ht="12.75" customHeight="1" x14ac:dyDescent="0.35"/>
    <row r="363" ht="12.75" customHeight="1" x14ac:dyDescent="0.35"/>
    <row r="364" ht="12.75" customHeight="1" x14ac:dyDescent="0.35"/>
    <row r="365" ht="12.75" customHeight="1" x14ac:dyDescent="0.35"/>
    <row r="366" ht="12.75" customHeight="1" x14ac:dyDescent="0.35"/>
    <row r="367" ht="12.75" customHeight="1" x14ac:dyDescent="0.35"/>
    <row r="368" ht="12.75" customHeight="1" x14ac:dyDescent="0.35"/>
    <row r="369" ht="12.75" customHeight="1" x14ac:dyDescent="0.35"/>
    <row r="370" ht="12.75" customHeight="1" x14ac:dyDescent="0.35"/>
    <row r="371" ht="12.75" customHeight="1" x14ac:dyDescent="0.35"/>
    <row r="372" ht="12.75" customHeight="1" x14ac:dyDescent="0.35"/>
    <row r="373" ht="12.75" customHeight="1" x14ac:dyDescent="0.35"/>
    <row r="374" ht="12.75" customHeight="1" x14ac:dyDescent="0.35"/>
    <row r="375" ht="12.75" customHeight="1" x14ac:dyDescent="0.35"/>
    <row r="376" ht="12.75" customHeight="1" x14ac:dyDescent="0.35"/>
    <row r="377" ht="12.75" customHeight="1" x14ac:dyDescent="0.35"/>
    <row r="378" ht="12.75" customHeight="1" x14ac:dyDescent="0.35"/>
    <row r="379" ht="12.75" customHeight="1" x14ac:dyDescent="0.35"/>
    <row r="380" ht="12.75" customHeight="1" x14ac:dyDescent="0.35"/>
    <row r="381" ht="12.75" customHeight="1" x14ac:dyDescent="0.35"/>
    <row r="382" ht="12.75" customHeight="1" x14ac:dyDescent="0.35"/>
    <row r="383" ht="12.75" customHeight="1" x14ac:dyDescent="0.35"/>
    <row r="384" ht="12.75" customHeight="1" x14ac:dyDescent="0.35"/>
    <row r="385" ht="12.75" customHeight="1" x14ac:dyDescent="0.35"/>
    <row r="386" ht="12.75" customHeight="1" x14ac:dyDescent="0.35"/>
    <row r="387" ht="12.75" customHeight="1" x14ac:dyDescent="0.35"/>
    <row r="388" ht="12.75" customHeight="1" x14ac:dyDescent="0.35"/>
    <row r="389" ht="12.75" customHeight="1" x14ac:dyDescent="0.35"/>
    <row r="390" ht="12.75" customHeight="1" x14ac:dyDescent="0.35"/>
    <row r="391" ht="12.75" customHeight="1" x14ac:dyDescent="0.35"/>
    <row r="392" ht="12.75" customHeight="1" x14ac:dyDescent="0.35"/>
    <row r="393" ht="12.75" customHeight="1" x14ac:dyDescent="0.35"/>
    <row r="394" ht="12.75" customHeight="1" x14ac:dyDescent="0.35"/>
    <row r="395" ht="12.75" customHeight="1" x14ac:dyDescent="0.35"/>
    <row r="396" ht="12.75" customHeight="1" x14ac:dyDescent="0.35"/>
    <row r="397" ht="12.75" customHeight="1" x14ac:dyDescent="0.35"/>
    <row r="398" ht="12.75" customHeight="1" x14ac:dyDescent="0.35"/>
    <row r="399" ht="12.75" customHeight="1" x14ac:dyDescent="0.35"/>
    <row r="400" ht="12.75" customHeight="1" x14ac:dyDescent="0.35"/>
    <row r="401" ht="12.75" customHeight="1" x14ac:dyDescent="0.35"/>
    <row r="402" ht="12.75" customHeight="1" x14ac:dyDescent="0.35"/>
    <row r="403" ht="12.75" customHeight="1" x14ac:dyDescent="0.35"/>
    <row r="404" ht="12.75" customHeight="1" x14ac:dyDescent="0.35"/>
    <row r="405" ht="12.75" customHeight="1" x14ac:dyDescent="0.35"/>
    <row r="406" ht="12.75" customHeight="1" x14ac:dyDescent="0.35"/>
    <row r="407" ht="12.75" customHeight="1" x14ac:dyDescent="0.35"/>
    <row r="408" ht="12.75" customHeight="1" x14ac:dyDescent="0.35"/>
    <row r="409" ht="12.75" customHeight="1" x14ac:dyDescent="0.35"/>
    <row r="410" ht="12.75" customHeight="1" x14ac:dyDescent="0.35"/>
    <row r="411" ht="12.75" customHeight="1" x14ac:dyDescent="0.35"/>
    <row r="412" ht="12.75" customHeight="1" x14ac:dyDescent="0.35"/>
    <row r="413" ht="12.75" customHeight="1" x14ac:dyDescent="0.35"/>
    <row r="414" ht="12.75" customHeight="1" x14ac:dyDescent="0.35"/>
    <row r="415" ht="12.75" customHeight="1" x14ac:dyDescent="0.35"/>
    <row r="416" ht="12.75" customHeight="1" x14ac:dyDescent="0.35"/>
    <row r="417" ht="12.75" customHeight="1" x14ac:dyDescent="0.35"/>
    <row r="418" ht="12.75" customHeight="1" x14ac:dyDescent="0.35"/>
    <row r="419" ht="12.75" customHeight="1" x14ac:dyDescent="0.35"/>
    <row r="420" ht="12.75" customHeight="1" x14ac:dyDescent="0.35"/>
    <row r="421" ht="12.75" customHeight="1" x14ac:dyDescent="0.35"/>
    <row r="422" ht="12.75" customHeight="1" x14ac:dyDescent="0.35"/>
    <row r="423" ht="12.75" customHeight="1" x14ac:dyDescent="0.35"/>
    <row r="424" ht="12.75" customHeight="1" x14ac:dyDescent="0.35"/>
    <row r="425" ht="12.75" customHeight="1" x14ac:dyDescent="0.35"/>
    <row r="426" ht="12.75" customHeight="1" x14ac:dyDescent="0.35"/>
    <row r="427" ht="12.75" customHeight="1" x14ac:dyDescent="0.35"/>
    <row r="428" ht="12.75" customHeight="1" x14ac:dyDescent="0.35"/>
    <row r="429" ht="12.75" customHeight="1" x14ac:dyDescent="0.35"/>
    <row r="430" ht="12.75" customHeight="1" x14ac:dyDescent="0.35"/>
    <row r="431" ht="12.75" customHeight="1" x14ac:dyDescent="0.35"/>
    <row r="432" ht="12.75" customHeight="1" x14ac:dyDescent="0.35"/>
    <row r="433" ht="12.75" customHeight="1" x14ac:dyDescent="0.35"/>
    <row r="434" ht="12.75" customHeight="1" x14ac:dyDescent="0.35"/>
    <row r="435" ht="12.75" customHeight="1" x14ac:dyDescent="0.35"/>
    <row r="436" ht="12.75" customHeight="1" x14ac:dyDescent="0.35"/>
    <row r="437" ht="12.75" customHeight="1" x14ac:dyDescent="0.35"/>
    <row r="438" ht="12.75" customHeight="1" x14ac:dyDescent="0.35"/>
    <row r="439" ht="12.75" customHeight="1" x14ac:dyDescent="0.35"/>
    <row r="440" ht="12.75" customHeight="1" x14ac:dyDescent="0.35"/>
    <row r="441" ht="12.75" customHeight="1" x14ac:dyDescent="0.35"/>
    <row r="442" ht="12.75" customHeight="1" x14ac:dyDescent="0.35"/>
    <row r="443" ht="12.75" customHeight="1" x14ac:dyDescent="0.35"/>
    <row r="444" ht="12.75" customHeight="1" x14ac:dyDescent="0.35"/>
    <row r="445" ht="12.75" customHeight="1" x14ac:dyDescent="0.35"/>
    <row r="446" ht="12.75" customHeight="1" x14ac:dyDescent="0.35"/>
    <row r="447" ht="12.75" customHeight="1" x14ac:dyDescent="0.35"/>
    <row r="448" ht="12.75" customHeight="1" x14ac:dyDescent="0.35"/>
    <row r="449" ht="12.75" customHeight="1" x14ac:dyDescent="0.35"/>
    <row r="450" ht="12.75" customHeight="1" x14ac:dyDescent="0.35"/>
    <row r="451" ht="12.75" customHeight="1" x14ac:dyDescent="0.35"/>
    <row r="452" ht="12.75" customHeight="1" x14ac:dyDescent="0.35"/>
    <row r="453" ht="12.75" customHeight="1" x14ac:dyDescent="0.35"/>
    <row r="454" ht="12.75" customHeight="1" x14ac:dyDescent="0.35"/>
    <row r="455" ht="12.75" customHeight="1" x14ac:dyDescent="0.35"/>
    <row r="456" ht="12.75" customHeight="1" x14ac:dyDescent="0.35"/>
    <row r="457" ht="12.75" customHeight="1" x14ac:dyDescent="0.35"/>
    <row r="458" ht="12.75" customHeight="1" x14ac:dyDescent="0.35"/>
    <row r="459" ht="12.75" customHeight="1" x14ac:dyDescent="0.35"/>
    <row r="460" ht="12.75" customHeight="1" x14ac:dyDescent="0.35"/>
    <row r="461" ht="12.75" customHeight="1" x14ac:dyDescent="0.35"/>
    <row r="462" ht="12.75" customHeight="1" x14ac:dyDescent="0.35"/>
    <row r="463" ht="12.75" customHeight="1" x14ac:dyDescent="0.35"/>
    <row r="464" ht="12.75" customHeight="1" x14ac:dyDescent="0.35"/>
    <row r="465" ht="12.75" customHeight="1" x14ac:dyDescent="0.35"/>
    <row r="466" ht="12.75" customHeight="1" x14ac:dyDescent="0.35"/>
    <row r="467" ht="12.75" customHeight="1" x14ac:dyDescent="0.35"/>
    <row r="468" ht="12.75" customHeight="1" x14ac:dyDescent="0.35"/>
    <row r="469" ht="12.75" customHeight="1" x14ac:dyDescent="0.35"/>
    <row r="470" ht="12.75" customHeight="1" x14ac:dyDescent="0.35"/>
    <row r="471" ht="12.75" customHeight="1" x14ac:dyDescent="0.35"/>
    <row r="472" ht="12.75" customHeight="1" x14ac:dyDescent="0.35"/>
    <row r="473" ht="12.75" customHeight="1" x14ac:dyDescent="0.35"/>
    <row r="474" ht="12.75" customHeight="1" x14ac:dyDescent="0.35"/>
    <row r="475" ht="12.75" customHeight="1" x14ac:dyDescent="0.35"/>
    <row r="476" ht="12.75" customHeight="1" x14ac:dyDescent="0.35"/>
    <row r="477" ht="12.75" customHeight="1" x14ac:dyDescent="0.35"/>
    <row r="478" ht="12.75" customHeight="1" x14ac:dyDescent="0.35"/>
    <row r="479" ht="12.75" customHeight="1" x14ac:dyDescent="0.35"/>
    <row r="480" ht="12.75" customHeight="1" x14ac:dyDescent="0.35"/>
    <row r="481" ht="12.75" customHeight="1" x14ac:dyDescent="0.35"/>
    <row r="482" ht="12.75" customHeight="1" x14ac:dyDescent="0.35"/>
    <row r="483" ht="12.75" customHeight="1" x14ac:dyDescent="0.35"/>
    <row r="484" ht="12.75" customHeight="1" x14ac:dyDescent="0.35"/>
    <row r="485" ht="12.75" customHeight="1" x14ac:dyDescent="0.35"/>
    <row r="486" ht="12.75" customHeight="1" x14ac:dyDescent="0.35"/>
    <row r="487" ht="12.75" customHeight="1" x14ac:dyDescent="0.35"/>
    <row r="488" ht="12.75" customHeight="1" x14ac:dyDescent="0.35"/>
    <row r="489" ht="12.75" customHeight="1" x14ac:dyDescent="0.35"/>
    <row r="490" ht="12.75" customHeight="1" x14ac:dyDescent="0.35"/>
    <row r="491" ht="12.75" customHeight="1" x14ac:dyDescent="0.35"/>
    <row r="492" ht="12.75" customHeight="1" x14ac:dyDescent="0.35"/>
    <row r="493" ht="12.75" customHeight="1" x14ac:dyDescent="0.35"/>
    <row r="494" ht="12.75" customHeight="1" x14ac:dyDescent="0.35"/>
    <row r="495" ht="12.75" customHeight="1" x14ac:dyDescent="0.35"/>
    <row r="496" ht="12.75" customHeight="1" x14ac:dyDescent="0.35"/>
    <row r="497" ht="12.75" customHeight="1" x14ac:dyDescent="0.35"/>
    <row r="498" ht="12.75" customHeight="1" x14ac:dyDescent="0.35"/>
    <row r="499" ht="12.75" customHeight="1" x14ac:dyDescent="0.35"/>
    <row r="500" ht="12.75" customHeight="1" x14ac:dyDescent="0.35"/>
    <row r="501" ht="12.75" customHeight="1" x14ac:dyDescent="0.35"/>
    <row r="502" ht="12.75" customHeight="1" x14ac:dyDescent="0.35"/>
    <row r="503" ht="12.75" customHeight="1" x14ac:dyDescent="0.35"/>
    <row r="504" ht="12.75" customHeight="1" x14ac:dyDescent="0.35"/>
    <row r="505" ht="12.75" customHeight="1" x14ac:dyDescent="0.35"/>
    <row r="506" ht="12.75" customHeight="1" x14ac:dyDescent="0.35"/>
    <row r="507" ht="12.75" customHeight="1" x14ac:dyDescent="0.35"/>
    <row r="508" ht="12.75" customHeight="1" x14ac:dyDescent="0.35"/>
    <row r="509" ht="12.75" customHeight="1" x14ac:dyDescent="0.35"/>
    <row r="510" ht="12.75" customHeight="1" x14ac:dyDescent="0.35"/>
    <row r="511" ht="12.75" customHeight="1" x14ac:dyDescent="0.35"/>
    <row r="512" ht="12.75" customHeight="1" x14ac:dyDescent="0.35"/>
    <row r="513" ht="12.75" customHeight="1" x14ac:dyDescent="0.35"/>
    <row r="514" ht="12.75" customHeight="1" x14ac:dyDescent="0.35"/>
    <row r="515" ht="12.75" customHeight="1" x14ac:dyDescent="0.35"/>
    <row r="516" ht="12.75" customHeight="1" x14ac:dyDescent="0.35"/>
    <row r="517" ht="12.75" customHeight="1" x14ac:dyDescent="0.35"/>
    <row r="518" ht="12.75" customHeight="1" x14ac:dyDescent="0.35"/>
    <row r="519" ht="12.75" customHeight="1" x14ac:dyDescent="0.35"/>
    <row r="520" ht="12.75" customHeight="1" x14ac:dyDescent="0.35"/>
    <row r="521" ht="12.75" customHeight="1" x14ac:dyDescent="0.35"/>
    <row r="522" ht="12.75" customHeight="1" x14ac:dyDescent="0.35"/>
    <row r="523" ht="12.75" customHeight="1" x14ac:dyDescent="0.35"/>
    <row r="524" ht="12.75" customHeight="1" x14ac:dyDescent="0.35"/>
    <row r="525" ht="12.75" customHeight="1" x14ac:dyDescent="0.35"/>
    <row r="526" ht="12.75" customHeight="1" x14ac:dyDescent="0.35"/>
    <row r="527" ht="12.75" customHeight="1" x14ac:dyDescent="0.35"/>
    <row r="528" ht="12.75" customHeight="1" x14ac:dyDescent="0.35"/>
    <row r="529" ht="12.75" customHeight="1" x14ac:dyDescent="0.35"/>
    <row r="530" ht="12.75" customHeight="1" x14ac:dyDescent="0.35"/>
    <row r="531" ht="12.75" customHeight="1" x14ac:dyDescent="0.35"/>
    <row r="532" ht="12.75" customHeight="1" x14ac:dyDescent="0.35"/>
    <row r="533" ht="12.75" customHeight="1" x14ac:dyDescent="0.35"/>
    <row r="534" ht="12.75" customHeight="1" x14ac:dyDescent="0.35"/>
    <row r="535" ht="12.75" customHeight="1" x14ac:dyDescent="0.35"/>
    <row r="536" ht="12.75" customHeight="1" x14ac:dyDescent="0.35"/>
    <row r="537" ht="12.75" customHeight="1" x14ac:dyDescent="0.35"/>
    <row r="538" ht="12.75" customHeight="1" x14ac:dyDescent="0.35"/>
    <row r="539" ht="12.75" customHeight="1" x14ac:dyDescent="0.35"/>
    <row r="540" ht="12.75" customHeight="1" x14ac:dyDescent="0.35"/>
    <row r="541" ht="12.75" customHeight="1" x14ac:dyDescent="0.35"/>
    <row r="542" ht="12.75" customHeight="1" x14ac:dyDescent="0.35"/>
    <row r="543" ht="12.75" customHeight="1" x14ac:dyDescent="0.35"/>
    <row r="544" ht="12.75" customHeight="1" x14ac:dyDescent="0.35"/>
    <row r="545" ht="12.75" customHeight="1" x14ac:dyDescent="0.35"/>
    <row r="546" ht="12.75" customHeight="1" x14ac:dyDescent="0.35"/>
    <row r="547" ht="12.75" customHeight="1" x14ac:dyDescent="0.35"/>
    <row r="548" ht="12.75" customHeight="1" x14ac:dyDescent="0.35"/>
    <row r="549" ht="12.75" customHeight="1" x14ac:dyDescent="0.35"/>
    <row r="550" ht="12.75" customHeight="1" x14ac:dyDescent="0.35"/>
    <row r="551" ht="12.75" customHeight="1" x14ac:dyDescent="0.35"/>
    <row r="552" ht="12.75" customHeight="1" x14ac:dyDescent="0.35"/>
    <row r="553" ht="12.75" customHeight="1" x14ac:dyDescent="0.35"/>
    <row r="554" ht="12.75" customHeight="1" x14ac:dyDescent="0.35"/>
    <row r="555" ht="12.75" customHeight="1" x14ac:dyDescent="0.35"/>
    <row r="556" ht="12.75" customHeight="1" x14ac:dyDescent="0.35"/>
    <row r="557" ht="12.75" customHeight="1" x14ac:dyDescent="0.35"/>
    <row r="558" ht="12.75" customHeight="1" x14ac:dyDescent="0.35"/>
    <row r="559" ht="12.75" customHeight="1" x14ac:dyDescent="0.35"/>
    <row r="560" ht="12.75" customHeight="1" x14ac:dyDescent="0.35"/>
    <row r="561" ht="12.75" customHeight="1" x14ac:dyDescent="0.35"/>
    <row r="562" ht="12.75" customHeight="1" x14ac:dyDescent="0.35"/>
    <row r="563" ht="12.75" customHeight="1" x14ac:dyDescent="0.35"/>
    <row r="564" ht="12.75" customHeight="1" x14ac:dyDescent="0.35"/>
    <row r="565" ht="12.75" customHeight="1" x14ac:dyDescent="0.35"/>
    <row r="566" ht="12.75" customHeight="1" x14ac:dyDescent="0.35"/>
    <row r="567" ht="12.75" customHeight="1" x14ac:dyDescent="0.35"/>
    <row r="568" ht="12.75" customHeight="1" x14ac:dyDescent="0.35"/>
    <row r="569" ht="12.75" customHeight="1" x14ac:dyDescent="0.35"/>
    <row r="570" ht="12.75" customHeight="1" x14ac:dyDescent="0.35"/>
    <row r="571" ht="12.75" customHeight="1" x14ac:dyDescent="0.35"/>
    <row r="572" ht="12.75" customHeight="1" x14ac:dyDescent="0.35"/>
    <row r="573" ht="12.75" customHeight="1" x14ac:dyDescent="0.35"/>
    <row r="574" ht="12.75" customHeight="1" x14ac:dyDescent="0.35"/>
    <row r="575" ht="12.75" customHeight="1" x14ac:dyDescent="0.35"/>
    <row r="576" ht="12.75" customHeight="1" x14ac:dyDescent="0.35"/>
    <row r="577" ht="12.75" customHeight="1" x14ac:dyDescent="0.35"/>
    <row r="578" ht="12.75" customHeight="1" x14ac:dyDescent="0.35"/>
    <row r="579" ht="12.75" customHeight="1" x14ac:dyDescent="0.35"/>
    <row r="580" ht="12.75" customHeight="1" x14ac:dyDescent="0.35"/>
    <row r="581" ht="12.75" customHeight="1" x14ac:dyDescent="0.35"/>
    <row r="582" ht="12.75" customHeight="1" x14ac:dyDescent="0.35"/>
    <row r="583" ht="12.75" customHeight="1" x14ac:dyDescent="0.35"/>
    <row r="584" ht="12.75" customHeight="1" x14ac:dyDescent="0.35"/>
    <row r="585" ht="12.75" customHeight="1" x14ac:dyDescent="0.35"/>
    <row r="586" ht="12.75" customHeight="1" x14ac:dyDescent="0.35"/>
    <row r="587" ht="12.75" customHeight="1" x14ac:dyDescent="0.35"/>
    <row r="588" ht="12.75" customHeight="1" x14ac:dyDescent="0.35"/>
    <row r="589" ht="12.75" customHeight="1" x14ac:dyDescent="0.35"/>
    <row r="590" ht="12.75" customHeight="1" x14ac:dyDescent="0.35"/>
    <row r="591" ht="12.75" customHeight="1" x14ac:dyDescent="0.35"/>
    <row r="592" ht="12.75" customHeight="1" x14ac:dyDescent="0.35"/>
    <row r="593" ht="12.75" customHeight="1" x14ac:dyDescent="0.35"/>
    <row r="594" ht="12.75" customHeight="1" x14ac:dyDescent="0.35"/>
    <row r="595" ht="12.75" customHeight="1" x14ac:dyDescent="0.35"/>
    <row r="596" ht="12.75" customHeight="1" x14ac:dyDescent="0.35"/>
    <row r="597" ht="12.75" customHeight="1" x14ac:dyDescent="0.35"/>
    <row r="598" ht="12.75" customHeight="1" x14ac:dyDescent="0.35"/>
    <row r="599" ht="12.75" customHeight="1" x14ac:dyDescent="0.35"/>
    <row r="600" ht="12.75" customHeight="1" x14ac:dyDescent="0.35"/>
    <row r="601" ht="12.75" customHeight="1" x14ac:dyDescent="0.35"/>
    <row r="602" ht="12.75" customHeight="1" x14ac:dyDescent="0.35"/>
    <row r="603" ht="12.75" customHeight="1" x14ac:dyDescent="0.35"/>
    <row r="604" ht="12.75" customHeight="1" x14ac:dyDescent="0.35"/>
    <row r="605" ht="12.75" customHeight="1" x14ac:dyDescent="0.35"/>
    <row r="606" ht="12.75" customHeight="1" x14ac:dyDescent="0.35"/>
    <row r="607" ht="12.75" customHeight="1" x14ac:dyDescent="0.35"/>
    <row r="608" ht="12.75" customHeight="1" x14ac:dyDescent="0.35"/>
    <row r="609" ht="12.75" customHeight="1" x14ac:dyDescent="0.35"/>
    <row r="610" ht="12.75" customHeight="1" x14ac:dyDescent="0.35"/>
    <row r="611" ht="12.75" customHeight="1" x14ac:dyDescent="0.35"/>
    <row r="612" ht="12.75" customHeight="1" x14ac:dyDescent="0.35"/>
    <row r="613" ht="12.75" customHeight="1" x14ac:dyDescent="0.35"/>
    <row r="614" ht="12.75" customHeight="1" x14ac:dyDescent="0.35"/>
    <row r="615" ht="12.75" customHeight="1" x14ac:dyDescent="0.35"/>
    <row r="616" ht="12.75" customHeight="1" x14ac:dyDescent="0.35"/>
    <row r="617" ht="12.75" customHeight="1" x14ac:dyDescent="0.35"/>
    <row r="618" ht="12.75" customHeight="1" x14ac:dyDescent="0.35"/>
    <row r="619" ht="12.75" customHeight="1" x14ac:dyDescent="0.35"/>
    <row r="620" ht="12.75" customHeight="1" x14ac:dyDescent="0.35"/>
    <row r="621" ht="12.75" customHeight="1" x14ac:dyDescent="0.35"/>
    <row r="622" ht="12.75" customHeight="1" x14ac:dyDescent="0.35"/>
    <row r="623" ht="12.75" customHeight="1" x14ac:dyDescent="0.35"/>
    <row r="624" ht="12.75" customHeight="1" x14ac:dyDescent="0.35"/>
    <row r="625" ht="12.75" customHeight="1" x14ac:dyDescent="0.35"/>
    <row r="626" ht="12.75" customHeight="1" x14ac:dyDescent="0.35"/>
    <row r="627" ht="12.75" customHeight="1" x14ac:dyDescent="0.35"/>
    <row r="628" ht="12.75" customHeight="1" x14ac:dyDescent="0.35"/>
    <row r="629" ht="12.75" customHeight="1" x14ac:dyDescent="0.35"/>
    <row r="630" ht="12.75" customHeight="1" x14ac:dyDescent="0.35"/>
    <row r="631" ht="12.75" customHeight="1" x14ac:dyDescent="0.35"/>
    <row r="632" ht="12.75" customHeight="1" x14ac:dyDescent="0.35"/>
    <row r="633" ht="12.75" customHeight="1" x14ac:dyDescent="0.35"/>
    <row r="634" ht="12.75" customHeight="1" x14ac:dyDescent="0.35"/>
    <row r="635" ht="12.75" customHeight="1" x14ac:dyDescent="0.35"/>
    <row r="636" ht="12.75" customHeight="1" x14ac:dyDescent="0.35"/>
    <row r="637" ht="12.75" customHeight="1" x14ac:dyDescent="0.35"/>
    <row r="638" ht="12.75" customHeight="1" x14ac:dyDescent="0.35"/>
    <row r="639" ht="12.75" customHeight="1" x14ac:dyDescent="0.35"/>
    <row r="640" ht="12.75" customHeight="1" x14ac:dyDescent="0.35"/>
    <row r="641" ht="12.75" customHeight="1" x14ac:dyDescent="0.35"/>
    <row r="642" ht="12.75" customHeight="1" x14ac:dyDescent="0.35"/>
    <row r="643" ht="12.75" customHeight="1" x14ac:dyDescent="0.35"/>
    <row r="644" ht="12.75" customHeight="1" x14ac:dyDescent="0.35"/>
    <row r="645" ht="12.75" customHeight="1" x14ac:dyDescent="0.35"/>
    <row r="646" ht="12.75" customHeight="1" x14ac:dyDescent="0.35"/>
    <row r="647" ht="12.75" customHeight="1" x14ac:dyDescent="0.35"/>
    <row r="648" ht="12.75" customHeight="1" x14ac:dyDescent="0.35"/>
    <row r="649" ht="12.75" customHeight="1" x14ac:dyDescent="0.35"/>
    <row r="650" ht="12.75" customHeight="1" x14ac:dyDescent="0.35"/>
    <row r="651" ht="12.75" customHeight="1" x14ac:dyDescent="0.35"/>
    <row r="652" ht="12.75" customHeight="1" x14ac:dyDescent="0.35"/>
    <row r="653" ht="12.75" customHeight="1" x14ac:dyDescent="0.35"/>
    <row r="654" ht="12.75" customHeight="1" x14ac:dyDescent="0.35"/>
    <row r="655" ht="12.75" customHeight="1" x14ac:dyDescent="0.35"/>
    <row r="656" ht="12.75" customHeight="1" x14ac:dyDescent="0.35"/>
    <row r="657" ht="12.75" customHeight="1" x14ac:dyDescent="0.35"/>
    <row r="658" ht="12.75" customHeight="1" x14ac:dyDescent="0.35"/>
    <row r="659" ht="12.75" customHeight="1" x14ac:dyDescent="0.35"/>
    <row r="660" ht="12.75" customHeight="1" x14ac:dyDescent="0.35"/>
    <row r="661" ht="12.75" customHeight="1" x14ac:dyDescent="0.35"/>
    <row r="662" ht="12.75" customHeight="1" x14ac:dyDescent="0.35"/>
    <row r="663" ht="12.75" customHeight="1" x14ac:dyDescent="0.35"/>
    <row r="664" ht="12.75" customHeight="1" x14ac:dyDescent="0.35"/>
    <row r="665" ht="12.75" customHeight="1" x14ac:dyDescent="0.35"/>
    <row r="666" ht="12.75" customHeight="1" x14ac:dyDescent="0.35"/>
    <row r="667" ht="12.75" customHeight="1" x14ac:dyDescent="0.35"/>
    <row r="668" ht="12.75" customHeight="1" x14ac:dyDescent="0.35"/>
    <row r="669" ht="12.75" customHeight="1" x14ac:dyDescent="0.35"/>
    <row r="670" ht="12.75" customHeight="1" x14ac:dyDescent="0.35"/>
    <row r="671" ht="12.75" customHeight="1" x14ac:dyDescent="0.35"/>
    <row r="672" ht="12.75" customHeight="1" x14ac:dyDescent="0.35"/>
    <row r="673" ht="12.75" customHeight="1" x14ac:dyDescent="0.35"/>
    <row r="674" ht="12.75" customHeight="1" x14ac:dyDescent="0.35"/>
    <row r="675" ht="12.75" customHeight="1" x14ac:dyDescent="0.35"/>
    <row r="676" ht="12.75" customHeight="1" x14ac:dyDescent="0.35"/>
    <row r="677" ht="12.75" customHeight="1" x14ac:dyDescent="0.35"/>
    <row r="678" ht="12.75" customHeight="1" x14ac:dyDescent="0.35"/>
    <row r="679" ht="12.75" customHeight="1" x14ac:dyDescent="0.35"/>
    <row r="680" ht="12.75" customHeight="1" x14ac:dyDescent="0.35"/>
    <row r="681" ht="12.75" customHeight="1" x14ac:dyDescent="0.35"/>
    <row r="682" ht="12.75" customHeight="1" x14ac:dyDescent="0.35"/>
    <row r="683" ht="12.75" customHeight="1" x14ac:dyDescent="0.35"/>
    <row r="684" ht="12.75" customHeight="1" x14ac:dyDescent="0.35"/>
    <row r="685" ht="12.75" customHeight="1" x14ac:dyDescent="0.35"/>
    <row r="686" ht="12.75" customHeight="1" x14ac:dyDescent="0.35"/>
    <row r="687" ht="12.75" customHeight="1" x14ac:dyDescent="0.35"/>
    <row r="688" ht="12.75" customHeight="1" x14ac:dyDescent="0.35"/>
    <row r="689" ht="12.75" customHeight="1" x14ac:dyDescent="0.35"/>
    <row r="690" ht="12.75" customHeight="1" x14ac:dyDescent="0.35"/>
    <row r="691" ht="12.75" customHeight="1" x14ac:dyDescent="0.35"/>
    <row r="692" ht="12.75" customHeight="1" x14ac:dyDescent="0.35"/>
    <row r="693" ht="12.75" customHeight="1" x14ac:dyDescent="0.35"/>
    <row r="694" ht="12.75" customHeight="1" x14ac:dyDescent="0.35"/>
    <row r="695" ht="12.75" customHeight="1" x14ac:dyDescent="0.35"/>
    <row r="696" ht="12.75" customHeight="1" x14ac:dyDescent="0.35"/>
    <row r="697" ht="12.75" customHeight="1" x14ac:dyDescent="0.35"/>
    <row r="698" ht="12.75" customHeight="1" x14ac:dyDescent="0.35"/>
    <row r="699" ht="12.75" customHeight="1" x14ac:dyDescent="0.35"/>
    <row r="700" ht="12.75" customHeight="1" x14ac:dyDescent="0.35"/>
    <row r="701" ht="12.75" customHeight="1" x14ac:dyDescent="0.35"/>
    <row r="702" ht="12.75" customHeight="1" x14ac:dyDescent="0.35"/>
    <row r="703" ht="12.75" customHeight="1" x14ac:dyDescent="0.35"/>
    <row r="704" ht="12.75" customHeight="1" x14ac:dyDescent="0.35"/>
    <row r="705" ht="12.75" customHeight="1" x14ac:dyDescent="0.35"/>
    <row r="706" ht="12.75" customHeight="1" x14ac:dyDescent="0.35"/>
    <row r="707" ht="12.75" customHeight="1" x14ac:dyDescent="0.35"/>
    <row r="708" ht="12.75" customHeight="1" x14ac:dyDescent="0.35"/>
    <row r="709" ht="12.75" customHeight="1" x14ac:dyDescent="0.35"/>
    <row r="710" ht="12.75" customHeight="1" x14ac:dyDescent="0.35"/>
    <row r="711" ht="12.75" customHeight="1" x14ac:dyDescent="0.35"/>
    <row r="712" ht="12.75" customHeight="1" x14ac:dyDescent="0.35"/>
    <row r="713" ht="12.75" customHeight="1" x14ac:dyDescent="0.35"/>
    <row r="714" ht="12.75" customHeight="1" x14ac:dyDescent="0.35"/>
    <row r="715" ht="12.75" customHeight="1" x14ac:dyDescent="0.35"/>
    <row r="716" ht="12.75" customHeight="1" x14ac:dyDescent="0.35"/>
    <row r="717" ht="12.75" customHeight="1" x14ac:dyDescent="0.35"/>
    <row r="718" ht="12.75" customHeight="1" x14ac:dyDescent="0.35"/>
    <row r="719" ht="12.75" customHeight="1" x14ac:dyDescent="0.35"/>
    <row r="720" ht="12.75" customHeight="1" x14ac:dyDescent="0.35"/>
    <row r="721" ht="12.75" customHeight="1" x14ac:dyDescent="0.35"/>
    <row r="722" ht="12.75" customHeight="1" x14ac:dyDescent="0.35"/>
    <row r="723" ht="12.75" customHeight="1" x14ac:dyDescent="0.35"/>
    <row r="724" ht="12.75" customHeight="1" x14ac:dyDescent="0.35"/>
    <row r="725" ht="12.75" customHeight="1" x14ac:dyDescent="0.35"/>
    <row r="726" ht="12.75" customHeight="1" x14ac:dyDescent="0.35"/>
    <row r="727" ht="12.75" customHeight="1" x14ac:dyDescent="0.35"/>
    <row r="728" ht="12.75" customHeight="1" x14ac:dyDescent="0.35"/>
    <row r="729" ht="12.75" customHeight="1" x14ac:dyDescent="0.35"/>
    <row r="730" ht="12.75" customHeight="1" x14ac:dyDescent="0.35"/>
    <row r="731" ht="12.75" customHeight="1" x14ac:dyDescent="0.35"/>
    <row r="732" ht="12.75" customHeight="1" x14ac:dyDescent="0.35"/>
    <row r="733" ht="12.75" customHeight="1" x14ac:dyDescent="0.35"/>
    <row r="734" ht="12.75" customHeight="1" x14ac:dyDescent="0.35"/>
    <row r="735" ht="12.75" customHeight="1" x14ac:dyDescent="0.35"/>
    <row r="736" ht="12.75" customHeight="1" x14ac:dyDescent="0.35"/>
    <row r="737" ht="12.75" customHeight="1" x14ac:dyDescent="0.35"/>
    <row r="738" ht="12.75" customHeight="1" x14ac:dyDescent="0.35"/>
    <row r="739" ht="12.75" customHeight="1" x14ac:dyDescent="0.35"/>
    <row r="740" ht="12.75" customHeight="1" x14ac:dyDescent="0.35"/>
    <row r="741" ht="12.75" customHeight="1" x14ac:dyDescent="0.35"/>
    <row r="742" ht="12.75" customHeight="1" x14ac:dyDescent="0.35"/>
    <row r="743" ht="12.75" customHeight="1" x14ac:dyDescent="0.35"/>
    <row r="744" ht="12.75" customHeight="1" x14ac:dyDescent="0.35"/>
    <row r="745" ht="12.75" customHeight="1" x14ac:dyDescent="0.35"/>
    <row r="746" ht="12.75" customHeight="1" x14ac:dyDescent="0.35"/>
    <row r="747" ht="12.75" customHeight="1" x14ac:dyDescent="0.35"/>
    <row r="748" ht="12.75" customHeight="1" x14ac:dyDescent="0.35"/>
    <row r="749" ht="12.75" customHeight="1" x14ac:dyDescent="0.35"/>
    <row r="750" ht="12.75" customHeight="1" x14ac:dyDescent="0.35"/>
    <row r="751" ht="12.75" customHeight="1" x14ac:dyDescent="0.35"/>
    <row r="752" ht="12.75" customHeight="1" x14ac:dyDescent="0.35"/>
    <row r="753" ht="12.75" customHeight="1" x14ac:dyDescent="0.35"/>
    <row r="754" ht="12.75" customHeight="1" x14ac:dyDescent="0.35"/>
    <row r="755" ht="12.75" customHeight="1" x14ac:dyDescent="0.35"/>
    <row r="756" ht="12.75" customHeight="1" x14ac:dyDescent="0.35"/>
    <row r="757" ht="12.75" customHeight="1" x14ac:dyDescent="0.35"/>
    <row r="758" ht="12.75" customHeight="1" x14ac:dyDescent="0.35"/>
    <row r="759" ht="12.75" customHeight="1" x14ac:dyDescent="0.35"/>
    <row r="760" ht="12.75" customHeight="1" x14ac:dyDescent="0.35"/>
    <row r="761" ht="12.75" customHeight="1" x14ac:dyDescent="0.35"/>
    <row r="762" ht="12.75" customHeight="1" x14ac:dyDescent="0.35"/>
    <row r="763" ht="12.75" customHeight="1" x14ac:dyDescent="0.35"/>
    <row r="764" ht="12.75" customHeight="1" x14ac:dyDescent="0.35"/>
    <row r="765" ht="12.75" customHeight="1" x14ac:dyDescent="0.35"/>
    <row r="766" ht="12.75" customHeight="1" x14ac:dyDescent="0.35"/>
    <row r="767" ht="12.75" customHeight="1" x14ac:dyDescent="0.35"/>
    <row r="768" ht="12.75" customHeight="1" x14ac:dyDescent="0.35"/>
    <row r="769" ht="12.75" customHeight="1" x14ac:dyDescent="0.35"/>
    <row r="770" ht="12.75" customHeight="1" x14ac:dyDescent="0.35"/>
    <row r="771" ht="12.75" customHeight="1" x14ac:dyDescent="0.35"/>
    <row r="772" ht="12.75" customHeight="1" x14ac:dyDescent="0.35"/>
    <row r="773" ht="12.75" customHeight="1" x14ac:dyDescent="0.35"/>
    <row r="774" ht="12.75" customHeight="1" x14ac:dyDescent="0.35"/>
    <row r="775" ht="12.75" customHeight="1" x14ac:dyDescent="0.35"/>
    <row r="776" ht="12.75" customHeight="1" x14ac:dyDescent="0.35"/>
    <row r="777" ht="12.75" customHeight="1" x14ac:dyDescent="0.35"/>
    <row r="778" ht="12.75" customHeight="1" x14ac:dyDescent="0.35"/>
    <row r="779" ht="12.75" customHeight="1" x14ac:dyDescent="0.35"/>
    <row r="780" ht="12.75" customHeight="1" x14ac:dyDescent="0.35"/>
    <row r="781" ht="12.75" customHeight="1" x14ac:dyDescent="0.35"/>
    <row r="782" ht="12.75" customHeight="1" x14ac:dyDescent="0.35"/>
    <row r="783" ht="12.75" customHeight="1" x14ac:dyDescent="0.35"/>
    <row r="784" ht="12.75" customHeight="1" x14ac:dyDescent="0.35"/>
    <row r="785" ht="12.75" customHeight="1" x14ac:dyDescent="0.35"/>
    <row r="786" ht="12.75" customHeight="1" x14ac:dyDescent="0.35"/>
    <row r="787" ht="12.75" customHeight="1" x14ac:dyDescent="0.35"/>
    <row r="788" ht="12.75" customHeight="1" x14ac:dyDescent="0.35"/>
    <row r="789" ht="12.75" customHeight="1" x14ac:dyDescent="0.35"/>
    <row r="790" ht="12.75" customHeight="1" x14ac:dyDescent="0.35"/>
    <row r="791" ht="12.75" customHeight="1" x14ac:dyDescent="0.35"/>
    <row r="792" ht="12.75" customHeight="1" x14ac:dyDescent="0.35"/>
    <row r="793" ht="12.75" customHeight="1" x14ac:dyDescent="0.35"/>
    <row r="794" ht="12.75" customHeight="1" x14ac:dyDescent="0.35"/>
    <row r="795" ht="12.75" customHeight="1" x14ac:dyDescent="0.35"/>
    <row r="796" ht="12.75" customHeight="1" x14ac:dyDescent="0.35"/>
    <row r="797" ht="12.75" customHeight="1" x14ac:dyDescent="0.35"/>
    <row r="798" ht="12.75" customHeight="1" x14ac:dyDescent="0.35"/>
    <row r="799" ht="12.75" customHeight="1" x14ac:dyDescent="0.35"/>
    <row r="800" ht="12.75" customHeight="1" x14ac:dyDescent="0.35"/>
    <row r="801" ht="12.75" customHeight="1" x14ac:dyDescent="0.35"/>
    <row r="802" ht="12.75" customHeight="1" x14ac:dyDescent="0.35"/>
    <row r="803" ht="12.75" customHeight="1" x14ac:dyDescent="0.35"/>
    <row r="804" ht="12.75" customHeight="1" x14ac:dyDescent="0.35"/>
    <row r="805" ht="12.75" customHeight="1" x14ac:dyDescent="0.35"/>
    <row r="806" ht="12.75" customHeight="1" x14ac:dyDescent="0.35"/>
    <row r="807" ht="12.75" customHeight="1" x14ac:dyDescent="0.35"/>
    <row r="808" ht="12.75" customHeight="1" x14ac:dyDescent="0.35"/>
    <row r="809" ht="12.75" customHeight="1" x14ac:dyDescent="0.35"/>
    <row r="810" ht="12.75" customHeight="1" x14ac:dyDescent="0.35"/>
    <row r="811" ht="12.75" customHeight="1" x14ac:dyDescent="0.35"/>
    <row r="812" ht="12.75" customHeight="1" x14ac:dyDescent="0.35"/>
    <row r="813" ht="12.75" customHeight="1" x14ac:dyDescent="0.35"/>
    <row r="814" ht="12.75" customHeight="1" x14ac:dyDescent="0.35"/>
    <row r="815" ht="12.75" customHeight="1" x14ac:dyDescent="0.35"/>
    <row r="816" ht="12.75" customHeight="1" x14ac:dyDescent="0.35"/>
    <row r="817" ht="12.75" customHeight="1" x14ac:dyDescent="0.35"/>
    <row r="818" ht="12.75" customHeight="1" x14ac:dyDescent="0.35"/>
    <row r="819" ht="12.75" customHeight="1" x14ac:dyDescent="0.35"/>
    <row r="820" ht="12.75" customHeight="1" x14ac:dyDescent="0.35"/>
    <row r="821" ht="12.75" customHeight="1" x14ac:dyDescent="0.35"/>
    <row r="822" ht="12.75" customHeight="1" x14ac:dyDescent="0.35"/>
    <row r="823" ht="12.75" customHeight="1" x14ac:dyDescent="0.35"/>
    <row r="824" ht="12.75" customHeight="1" x14ac:dyDescent="0.35"/>
    <row r="825" ht="12.75" customHeight="1" x14ac:dyDescent="0.35"/>
    <row r="826" ht="12.75" customHeight="1" x14ac:dyDescent="0.35"/>
    <row r="827" ht="12.75" customHeight="1" x14ac:dyDescent="0.35"/>
    <row r="828" ht="12.75" customHeight="1" x14ac:dyDescent="0.35"/>
    <row r="829" ht="12.75" customHeight="1" x14ac:dyDescent="0.35"/>
    <row r="830" ht="12.75" customHeight="1" x14ac:dyDescent="0.35"/>
    <row r="831" ht="12.75" customHeight="1" x14ac:dyDescent="0.35"/>
    <row r="832" ht="12.75" customHeight="1" x14ac:dyDescent="0.35"/>
    <row r="833" ht="12.75" customHeight="1" x14ac:dyDescent="0.35"/>
    <row r="834" ht="12.75" customHeight="1" x14ac:dyDescent="0.35"/>
    <row r="835" ht="12.75" customHeight="1" x14ac:dyDescent="0.35"/>
    <row r="836" ht="12.75" customHeight="1" x14ac:dyDescent="0.35"/>
    <row r="837" ht="12.75" customHeight="1" x14ac:dyDescent="0.35"/>
    <row r="838" ht="12.75" customHeight="1" x14ac:dyDescent="0.35"/>
    <row r="839" ht="12.75" customHeight="1" x14ac:dyDescent="0.35"/>
    <row r="840" ht="12.75" customHeight="1" x14ac:dyDescent="0.35"/>
    <row r="841" ht="12.75" customHeight="1" x14ac:dyDescent="0.35"/>
    <row r="842" ht="12.75" customHeight="1" x14ac:dyDescent="0.35"/>
    <row r="843" ht="12.75" customHeight="1" x14ac:dyDescent="0.35"/>
    <row r="844" ht="12.75" customHeight="1" x14ac:dyDescent="0.35"/>
    <row r="845" ht="12.75" customHeight="1" x14ac:dyDescent="0.35"/>
    <row r="846" ht="12.75" customHeight="1" x14ac:dyDescent="0.35"/>
    <row r="847" ht="12.75" customHeight="1" x14ac:dyDescent="0.35"/>
    <row r="848" ht="12.75" customHeight="1" x14ac:dyDescent="0.35"/>
    <row r="849" ht="12.75" customHeight="1" x14ac:dyDescent="0.35"/>
    <row r="850" ht="12.75" customHeight="1" x14ac:dyDescent="0.35"/>
    <row r="851" ht="12.75" customHeight="1" x14ac:dyDescent="0.35"/>
    <row r="852" ht="12.75" customHeight="1" x14ac:dyDescent="0.35"/>
    <row r="853" ht="12.75" customHeight="1" x14ac:dyDescent="0.35"/>
    <row r="854" ht="12.75" customHeight="1" x14ac:dyDescent="0.35"/>
    <row r="855" ht="12.75" customHeight="1" x14ac:dyDescent="0.35"/>
    <row r="856" ht="12.75" customHeight="1" x14ac:dyDescent="0.35"/>
    <row r="857" ht="12.75" customHeight="1" x14ac:dyDescent="0.35"/>
    <row r="858" ht="12.75" customHeight="1" x14ac:dyDescent="0.35"/>
    <row r="859" ht="12.75" customHeight="1" x14ac:dyDescent="0.35"/>
    <row r="860" ht="12.75" customHeight="1" x14ac:dyDescent="0.35"/>
    <row r="861" ht="12.75" customHeight="1" x14ac:dyDescent="0.35"/>
    <row r="862" ht="12.75" customHeight="1" x14ac:dyDescent="0.35"/>
    <row r="863" ht="12.75" customHeight="1" x14ac:dyDescent="0.35"/>
    <row r="864" ht="12.75" customHeight="1" x14ac:dyDescent="0.35"/>
    <row r="865" ht="12.75" customHeight="1" x14ac:dyDescent="0.35"/>
    <row r="866" ht="12.75" customHeight="1" x14ac:dyDescent="0.35"/>
    <row r="867" ht="12.75" customHeight="1" x14ac:dyDescent="0.35"/>
    <row r="868" ht="12.75" customHeight="1" x14ac:dyDescent="0.35"/>
    <row r="869" ht="12.75" customHeight="1" x14ac:dyDescent="0.35"/>
    <row r="870" ht="12.75" customHeight="1" x14ac:dyDescent="0.35"/>
    <row r="871" ht="12.75" customHeight="1" x14ac:dyDescent="0.35"/>
    <row r="872" ht="12.75" customHeight="1" x14ac:dyDescent="0.35"/>
    <row r="873" ht="12.75" customHeight="1" x14ac:dyDescent="0.35"/>
    <row r="874" ht="12.75" customHeight="1" x14ac:dyDescent="0.35"/>
    <row r="875" ht="12.75" customHeight="1" x14ac:dyDescent="0.35"/>
    <row r="876" ht="12.75" customHeight="1" x14ac:dyDescent="0.35"/>
    <row r="877" ht="12.75" customHeight="1" x14ac:dyDescent="0.35"/>
    <row r="878" ht="12.75" customHeight="1" x14ac:dyDescent="0.35"/>
    <row r="879" ht="12.75" customHeight="1" x14ac:dyDescent="0.35"/>
    <row r="880" ht="12.75" customHeight="1" x14ac:dyDescent="0.35"/>
    <row r="881" ht="12.75" customHeight="1" x14ac:dyDescent="0.35"/>
    <row r="882" ht="12.75" customHeight="1" x14ac:dyDescent="0.35"/>
    <row r="883" ht="12.75" customHeight="1" x14ac:dyDescent="0.35"/>
    <row r="884" ht="12.75" customHeight="1" x14ac:dyDescent="0.35"/>
    <row r="885" ht="12.75" customHeight="1" x14ac:dyDescent="0.35"/>
    <row r="886" ht="12.75" customHeight="1" x14ac:dyDescent="0.35"/>
    <row r="887" ht="12.75" customHeight="1" x14ac:dyDescent="0.35"/>
    <row r="888" ht="12.75" customHeight="1" x14ac:dyDescent="0.35"/>
    <row r="889" ht="12.75" customHeight="1" x14ac:dyDescent="0.35"/>
    <row r="890" ht="12.75" customHeight="1" x14ac:dyDescent="0.35"/>
    <row r="891" ht="12.75" customHeight="1" x14ac:dyDescent="0.35"/>
    <row r="892" ht="12.75" customHeight="1" x14ac:dyDescent="0.35"/>
    <row r="893" ht="12.75" customHeight="1" x14ac:dyDescent="0.35"/>
    <row r="894" ht="12.75" customHeight="1" x14ac:dyDescent="0.35"/>
    <row r="895" ht="12.75" customHeight="1" x14ac:dyDescent="0.35"/>
    <row r="896" ht="12.75" customHeight="1" x14ac:dyDescent="0.35"/>
    <row r="897" ht="12.75" customHeight="1" x14ac:dyDescent="0.35"/>
    <row r="898" ht="12.75" customHeight="1" x14ac:dyDescent="0.35"/>
  </sheetData>
  <sortState xmlns:xlrd2="http://schemas.microsoft.com/office/spreadsheetml/2017/richdata2" ref="B10:T12">
    <sortCondition descending="1" ref="T10:T12"/>
  </sortState>
  <mergeCells count="10">
    <mergeCell ref="A2:B2"/>
    <mergeCell ref="C2:F2"/>
    <mergeCell ref="A3:B3"/>
    <mergeCell ref="C3:F3"/>
    <mergeCell ref="A4:B4"/>
    <mergeCell ref="A5:B5"/>
    <mergeCell ref="C5:F5"/>
    <mergeCell ref="A6:B6"/>
    <mergeCell ref="C6:F6"/>
    <mergeCell ref="C4:F4"/>
  </mergeCells>
  <pageMargins left="0.75" right="0.75" top="1" bottom="1" header="0" footer="0"/>
  <pageSetup paperSize="9" scale="84" orientation="landscape" r:id="rId1"/>
  <headerFooter>
    <oddFooter>&amp;L#000000Público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71"/>
  <sheetViews>
    <sheetView tabSelected="1" workbookViewId="0">
      <selection activeCell="C2" sqref="C2:F2"/>
    </sheetView>
  </sheetViews>
  <sheetFormatPr defaultColWidth="12.59765625" defaultRowHeight="15" customHeight="1" x14ac:dyDescent="0.35"/>
  <cols>
    <col min="1" max="1" width="5" bestFit="1" customWidth="1"/>
    <col min="2" max="2" width="9.1328125" customWidth="1"/>
    <col min="3" max="3" width="4" bestFit="1" customWidth="1"/>
    <col min="4" max="4" width="18" bestFit="1" customWidth="1"/>
    <col min="5" max="5" width="9.59765625" bestFit="1" customWidth="1"/>
    <col min="6" max="7" width="9.19921875" bestFit="1" customWidth="1"/>
    <col min="8" max="8" width="8" bestFit="1" customWidth="1"/>
    <col min="9" max="9" width="8.1328125" bestFit="1" customWidth="1"/>
    <col min="10" max="13" width="7.1328125" bestFit="1" customWidth="1"/>
    <col min="14" max="14" width="7.3984375" bestFit="1" customWidth="1"/>
    <col min="15" max="18" width="7.1328125" bestFit="1" customWidth="1"/>
    <col min="19" max="19" width="7.3984375" bestFit="1" customWidth="1"/>
    <col min="20" max="26" width="11.46484375" customWidth="1"/>
  </cols>
  <sheetData>
    <row r="1" spans="1:20" ht="12.75" customHeight="1" x14ac:dyDescent="0.35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2.75" customHeight="1" x14ac:dyDescent="0.4">
      <c r="A2" s="40" t="s">
        <v>2</v>
      </c>
      <c r="B2" s="41"/>
      <c r="C2" s="42" t="s">
        <v>78</v>
      </c>
      <c r="D2" s="43"/>
      <c r="E2" s="43"/>
      <c r="F2" s="4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2.75" customHeight="1" x14ac:dyDescent="0.4">
      <c r="A3" s="32" t="s">
        <v>3</v>
      </c>
      <c r="B3" s="33"/>
      <c r="C3" s="34"/>
      <c r="D3" s="35"/>
      <c r="E3" s="35"/>
      <c r="F3" s="3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.75" customHeight="1" x14ac:dyDescent="0.4">
      <c r="A4" s="32" t="s">
        <v>4</v>
      </c>
      <c r="B4" s="33"/>
      <c r="C4" s="34" t="s">
        <v>83</v>
      </c>
      <c r="D4" s="35"/>
      <c r="E4" s="35"/>
      <c r="F4" s="3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2.75" customHeight="1" x14ac:dyDescent="0.4">
      <c r="A5" s="32" t="s">
        <v>5</v>
      </c>
      <c r="B5" s="33"/>
      <c r="C5" s="34" t="s">
        <v>84</v>
      </c>
      <c r="D5" s="35"/>
      <c r="E5" s="35"/>
      <c r="F5" s="3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2.75" customHeight="1" x14ac:dyDescent="0.4">
      <c r="A6" s="36" t="s">
        <v>6</v>
      </c>
      <c r="B6" s="37"/>
      <c r="C6" s="38" t="s">
        <v>85</v>
      </c>
      <c r="D6" s="39"/>
      <c r="E6" s="39"/>
      <c r="F6" s="3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2.75" customHeight="1" x14ac:dyDescent="0.35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2.75" customHeight="1" x14ac:dyDescent="0.4">
      <c r="A8" s="3"/>
      <c r="B8" s="4"/>
      <c r="C8" s="4"/>
      <c r="D8" s="4"/>
      <c r="E8" s="5" t="s">
        <v>7</v>
      </c>
      <c r="F8" s="4"/>
      <c r="G8" s="4"/>
      <c r="H8" s="4"/>
      <c r="I8" s="6"/>
      <c r="J8" s="7"/>
      <c r="K8" s="7"/>
      <c r="L8" s="7"/>
      <c r="M8" s="7"/>
      <c r="N8" s="7" t="s">
        <v>25</v>
      </c>
      <c r="O8" s="7"/>
      <c r="P8" s="7"/>
      <c r="Q8" s="7"/>
      <c r="R8" s="7"/>
      <c r="S8" s="7" t="s">
        <v>26</v>
      </c>
      <c r="T8" s="8" t="s">
        <v>27</v>
      </c>
    </row>
    <row r="9" spans="1:20" ht="12.75" customHeight="1" x14ac:dyDescent="0.4">
      <c r="A9" s="9" t="s">
        <v>10</v>
      </c>
      <c r="B9" s="10" t="s">
        <v>11</v>
      </c>
      <c r="C9" s="10" t="s">
        <v>12</v>
      </c>
      <c r="D9" s="10" t="s">
        <v>13</v>
      </c>
      <c r="E9" s="10" t="s">
        <v>14</v>
      </c>
      <c r="F9" s="10" t="s">
        <v>15</v>
      </c>
      <c r="G9" s="10" t="s">
        <v>16</v>
      </c>
      <c r="H9" s="10" t="s">
        <v>17</v>
      </c>
      <c r="I9" s="11" t="s">
        <v>0</v>
      </c>
      <c r="J9" s="10" t="s">
        <v>18</v>
      </c>
      <c r="K9" s="10" t="s">
        <v>19</v>
      </c>
      <c r="L9" s="10" t="s">
        <v>20</v>
      </c>
      <c r="M9" s="10" t="s">
        <v>21</v>
      </c>
      <c r="N9" s="12" t="s">
        <v>22</v>
      </c>
      <c r="O9" s="10" t="s">
        <v>18</v>
      </c>
      <c r="P9" s="10" t="s">
        <v>19</v>
      </c>
      <c r="Q9" s="10" t="s">
        <v>20</v>
      </c>
      <c r="R9" s="10" t="s">
        <v>21</v>
      </c>
      <c r="S9" s="12" t="s">
        <v>22</v>
      </c>
      <c r="T9" s="13" t="s">
        <v>23</v>
      </c>
    </row>
    <row r="10" spans="1:20" ht="12.75" customHeight="1" x14ac:dyDescent="0.35">
      <c r="A10" s="14">
        <f>RANK(T10,$T$10:$T$12,0)</f>
        <v>1</v>
      </c>
      <c r="B10" s="15">
        <v>4</v>
      </c>
      <c r="C10" s="15"/>
      <c r="D10" s="15" t="s">
        <v>35</v>
      </c>
      <c r="E10" s="15" t="s">
        <v>32</v>
      </c>
      <c r="F10" s="15"/>
      <c r="G10" s="15"/>
      <c r="H10" s="15">
        <v>2008</v>
      </c>
      <c r="I10" s="15" t="s">
        <v>1</v>
      </c>
      <c r="J10" s="17">
        <v>55</v>
      </c>
      <c r="K10" s="17">
        <v>48</v>
      </c>
      <c r="L10" s="17"/>
      <c r="M10" s="17"/>
      <c r="N10" s="15">
        <f t="shared" ref="N10:N12" si="0">(J10+K10+L10+M10)</f>
        <v>103</v>
      </c>
      <c r="O10" s="17">
        <v>50</v>
      </c>
      <c r="P10" s="17">
        <v>50</v>
      </c>
      <c r="Q10" s="17"/>
      <c r="R10" s="17"/>
      <c r="S10" s="15">
        <f t="shared" ref="S10:S12" si="1">(O10+P10+Q10+R10)</f>
        <v>100</v>
      </c>
      <c r="T10" s="18">
        <f t="shared" ref="T10:T12" si="2">MAX(N10,S10)</f>
        <v>103</v>
      </c>
    </row>
    <row r="11" spans="1:20" ht="12.75" customHeight="1" x14ac:dyDescent="0.35">
      <c r="A11" s="14">
        <f>RANK(T11,$T$10:$T$12,0)</f>
        <v>2</v>
      </c>
      <c r="B11" s="15">
        <v>7</v>
      </c>
      <c r="C11" s="15"/>
      <c r="D11" s="15" t="s">
        <v>36</v>
      </c>
      <c r="E11" s="15" t="s">
        <v>33</v>
      </c>
      <c r="F11" s="15"/>
      <c r="G11" s="15"/>
      <c r="H11" s="15">
        <v>2008</v>
      </c>
      <c r="I11" s="15" t="s">
        <v>1</v>
      </c>
      <c r="J11" s="19">
        <v>45</v>
      </c>
      <c r="K11" s="19">
        <v>43</v>
      </c>
      <c r="L11" s="19"/>
      <c r="M11" s="17"/>
      <c r="N11" s="15">
        <f t="shared" si="0"/>
        <v>88</v>
      </c>
      <c r="O11" s="17">
        <v>42</v>
      </c>
      <c r="P11" s="17">
        <v>45</v>
      </c>
      <c r="Q11" s="17"/>
      <c r="R11" s="17"/>
      <c r="S11" s="15">
        <f t="shared" si="1"/>
        <v>87</v>
      </c>
      <c r="T11" s="18">
        <f t="shared" si="2"/>
        <v>88</v>
      </c>
    </row>
    <row r="12" spans="1:20" ht="12.75" customHeight="1" x14ac:dyDescent="0.35">
      <c r="A12" s="14">
        <f>RANK(T12,$T$10:$T$12,0)</f>
        <v>3</v>
      </c>
      <c r="B12" s="15">
        <v>109</v>
      </c>
      <c r="C12" s="15"/>
      <c r="D12" s="15" t="s">
        <v>34</v>
      </c>
      <c r="E12" s="15" t="s">
        <v>31</v>
      </c>
      <c r="F12" s="15"/>
      <c r="G12" s="15"/>
      <c r="H12" s="15">
        <v>2015</v>
      </c>
      <c r="I12" s="15" t="s">
        <v>29</v>
      </c>
      <c r="J12" s="19">
        <v>6</v>
      </c>
      <c r="K12" s="19">
        <v>12</v>
      </c>
      <c r="L12" s="19"/>
      <c r="M12" s="17"/>
      <c r="N12" s="15">
        <f t="shared" si="0"/>
        <v>18</v>
      </c>
      <c r="O12" s="17">
        <v>6</v>
      </c>
      <c r="P12" s="17">
        <v>14</v>
      </c>
      <c r="Q12" s="17"/>
      <c r="R12" s="17"/>
      <c r="S12" s="15">
        <f t="shared" si="1"/>
        <v>20</v>
      </c>
      <c r="T12" s="18">
        <f t="shared" si="2"/>
        <v>20</v>
      </c>
    </row>
    <row r="13" spans="1:20" ht="12.75" customHeight="1" x14ac:dyDescent="0.35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75" customHeight="1" x14ac:dyDescent="0.4">
      <c r="A14" s="23"/>
      <c r="B14" s="24"/>
      <c r="C14" s="7"/>
      <c r="D14" s="7"/>
      <c r="E14" s="25" t="s">
        <v>24</v>
      </c>
      <c r="F14" s="7"/>
      <c r="G14" s="7"/>
      <c r="H14" s="7"/>
      <c r="I14" s="8"/>
      <c r="J14" s="7"/>
      <c r="K14" s="7"/>
      <c r="L14" s="7"/>
      <c r="M14" s="7"/>
      <c r="N14" s="7" t="s">
        <v>25</v>
      </c>
      <c r="O14" s="7"/>
      <c r="P14" s="7"/>
      <c r="Q14" s="7"/>
      <c r="R14" s="7"/>
      <c r="S14" s="7" t="s">
        <v>26</v>
      </c>
      <c r="T14" s="8" t="s">
        <v>27</v>
      </c>
    </row>
    <row r="15" spans="1:20" ht="12.75" customHeight="1" x14ac:dyDescent="0.4">
      <c r="A15" s="9"/>
      <c r="B15" s="10" t="s">
        <v>11</v>
      </c>
      <c r="C15" s="10" t="s">
        <v>12</v>
      </c>
      <c r="D15" s="10" t="s">
        <v>13</v>
      </c>
      <c r="E15" s="10" t="s">
        <v>14</v>
      </c>
      <c r="F15" s="10" t="s">
        <v>16</v>
      </c>
      <c r="G15" s="10" t="s">
        <v>28</v>
      </c>
      <c r="H15" s="10" t="s">
        <v>17</v>
      </c>
      <c r="I15" s="11" t="s">
        <v>0</v>
      </c>
      <c r="J15" s="10" t="s">
        <v>18</v>
      </c>
      <c r="K15" s="10" t="s">
        <v>19</v>
      </c>
      <c r="L15" s="10" t="s">
        <v>20</v>
      </c>
      <c r="M15" s="10" t="s">
        <v>21</v>
      </c>
      <c r="N15" s="12" t="s">
        <v>22</v>
      </c>
      <c r="O15" s="10" t="s">
        <v>18</v>
      </c>
      <c r="P15" s="10" t="s">
        <v>19</v>
      </c>
      <c r="Q15" s="10" t="s">
        <v>20</v>
      </c>
      <c r="R15" s="10" t="s">
        <v>21</v>
      </c>
      <c r="S15" s="12" t="s">
        <v>22</v>
      </c>
      <c r="T15" s="13" t="s">
        <v>23</v>
      </c>
    </row>
    <row r="16" spans="1:20" ht="12.75" customHeight="1" x14ac:dyDescent="0.35">
      <c r="A16" s="14">
        <f t="shared" ref="A16:A23" si="3">RANK(T16,$T$16:$T$23,0)</f>
        <v>1</v>
      </c>
      <c r="B16" s="26">
        <v>6</v>
      </c>
      <c r="C16" s="26"/>
      <c r="D16" s="26" t="s">
        <v>62</v>
      </c>
      <c r="E16" s="26" t="s">
        <v>41</v>
      </c>
      <c r="F16" s="26"/>
      <c r="G16" s="26"/>
      <c r="H16" s="26">
        <v>2004</v>
      </c>
      <c r="I16" s="26" t="s">
        <v>30</v>
      </c>
      <c r="J16" s="17">
        <v>84</v>
      </c>
      <c r="K16" s="17">
        <v>85</v>
      </c>
      <c r="L16" s="17"/>
      <c r="M16" s="17"/>
      <c r="N16" s="15">
        <f>(J16+K16+L16+M16)</f>
        <v>169</v>
      </c>
      <c r="O16" s="17">
        <v>90</v>
      </c>
      <c r="P16" s="17">
        <v>90</v>
      </c>
      <c r="Q16" s="17"/>
      <c r="R16" s="17"/>
      <c r="S16" s="15">
        <f>(O16+P16+Q16+R16)</f>
        <v>180</v>
      </c>
      <c r="T16" s="18">
        <f>MAX(N16,S16)</f>
        <v>180</v>
      </c>
    </row>
    <row r="17" spans="1:20" ht="12.75" customHeight="1" x14ac:dyDescent="0.35">
      <c r="A17" s="14">
        <f t="shared" si="3"/>
        <v>2</v>
      </c>
      <c r="B17" s="26">
        <v>127</v>
      </c>
      <c r="C17" s="26"/>
      <c r="D17" s="26" t="s">
        <v>60</v>
      </c>
      <c r="E17" s="26" t="s">
        <v>39</v>
      </c>
      <c r="F17" s="26"/>
      <c r="G17" s="26"/>
      <c r="H17" s="26">
        <v>2002</v>
      </c>
      <c r="I17" s="26" t="s">
        <v>30</v>
      </c>
      <c r="J17" s="19">
        <v>77</v>
      </c>
      <c r="K17" s="19">
        <v>74</v>
      </c>
      <c r="L17" s="19"/>
      <c r="M17" s="17"/>
      <c r="N17" s="15">
        <f>(J17+K17+L17+M17)</f>
        <v>151</v>
      </c>
      <c r="O17" s="17">
        <v>79</v>
      </c>
      <c r="P17" s="17">
        <v>76</v>
      </c>
      <c r="Q17" s="17"/>
      <c r="R17" s="17"/>
      <c r="S17" s="15">
        <f>(O17+P17+Q17+R17)</f>
        <v>155</v>
      </c>
      <c r="T17" s="18">
        <f>MAX(N17,S17)</f>
        <v>155</v>
      </c>
    </row>
    <row r="18" spans="1:20" ht="12.75" customHeight="1" x14ac:dyDescent="0.35">
      <c r="A18" s="14">
        <f t="shared" si="3"/>
        <v>3</v>
      </c>
      <c r="B18" s="26">
        <v>112</v>
      </c>
      <c r="C18" s="26"/>
      <c r="D18" s="26" t="s">
        <v>58</v>
      </c>
      <c r="E18" s="26" t="s">
        <v>37</v>
      </c>
      <c r="F18" s="26"/>
      <c r="G18" s="26"/>
      <c r="H18" s="26">
        <v>2005</v>
      </c>
      <c r="I18" s="26" t="s">
        <v>30</v>
      </c>
      <c r="J18" s="19">
        <v>78</v>
      </c>
      <c r="K18" s="19">
        <v>75</v>
      </c>
      <c r="L18" s="19"/>
      <c r="M18" s="17"/>
      <c r="N18" s="15">
        <f>(J18+K18+L18+M18)</f>
        <v>153</v>
      </c>
      <c r="O18" s="17">
        <v>77</v>
      </c>
      <c r="P18" s="17">
        <v>76</v>
      </c>
      <c r="Q18" s="17"/>
      <c r="R18" s="17"/>
      <c r="S18" s="15">
        <f>(O18+P18+Q18+R18)</f>
        <v>153</v>
      </c>
      <c r="T18" s="18">
        <f>MAX(N18,S18)</f>
        <v>153</v>
      </c>
    </row>
    <row r="19" spans="1:20" ht="12.75" customHeight="1" x14ac:dyDescent="0.35">
      <c r="A19" s="14">
        <f t="shared" si="3"/>
        <v>4</v>
      </c>
      <c r="B19" s="26">
        <v>77</v>
      </c>
      <c r="C19" s="26"/>
      <c r="D19" s="26" t="s">
        <v>79</v>
      </c>
      <c r="E19" s="26" t="s">
        <v>80</v>
      </c>
      <c r="F19" s="26"/>
      <c r="G19" s="26"/>
      <c r="H19" s="26">
        <v>2009</v>
      </c>
      <c r="I19" s="26" t="s">
        <v>1</v>
      </c>
      <c r="J19" s="19">
        <v>73</v>
      </c>
      <c r="K19" s="19">
        <v>68</v>
      </c>
      <c r="L19" s="19"/>
      <c r="M19" s="17"/>
      <c r="N19" s="15">
        <f>(J19+K19+L19+M19)</f>
        <v>141</v>
      </c>
      <c r="O19" s="17">
        <v>77</v>
      </c>
      <c r="P19" s="17">
        <v>75</v>
      </c>
      <c r="Q19" s="17"/>
      <c r="R19" s="17"/>
      <c r="S19" s="15">
        <f>(O19+P19+Q19+R19)</f>
        <v>152</v>
      </c>
      <c r="T19" s="18">
        <f>MAX(N19,S19)</f>
        <v>152</v>
      </c>
    </row>
    <row r="20" spans="1:20" ht="12.75" customHeight="1" x14ac:dyDescent="0.35">
      <c r="A20" s="14">
        <f t="shared" si="3"/>
        <v>5</v>
      </c>
      <c r="B20" s="26">
        <v>57</v>
      </c>
      <c r="C20" s="26"/>
      <c r="D20" s="26" t="s">
        <v>63</v>
      </c>
      <c r="E20" s="26" t="s">
        <v>42</v>
      </c>
      <c r="F20" s="26"/>
      <c r="G20" s="26"/>
      <c r="H20" s="26">
        <v>2006</v>
      </c>
      <c r="I20" s="26" t="s">
        <v>30</v>
      </c>
      <c r="J20" s="19">
        <v>60</v>
      </c>
      <c r="K20" s="19">
        <v>60</v>
      </c>
      <c r="L20" s="19"/>
      <c r="M20" s="17"/>
      <c r="N20" s="15">
        <f>(J20+K20+L20+M20)</f>
        <v>120</v>
      </c>
      <c r="O20" s="17">
        <v>68</v>
      </c>
      <c r="P20" s="17">
        <v>69</v>
      </c>
      <c r="Q20" s="17"/>
      <c r="R20" s="17"/>
      <c r="S20" s="15">
        <f>(O20+P20+Q20+R20)</f>
        <v>137</v>
      </c>
      <c r="T20" s="18">
        <f>MAX(N20,S20)</f>
        <v>137</v>
      </c>
    </row>
    <row r="21" spans="1:20" ht="12.75" customHeight="1" x14ac:dyDescent="0.35">
      <c r="A21" s="14">
        <f t="shared" si="3"/>
        <v>6</v>
      </c>
      <c r="B21" s="26">
        <v>113</v>
      </c>
      <c r="C21" s="26"/>
      <c r="D21" s="26" t="s">
        <v>61</v>
      </c>
      <c r="E21" s="26" t="s">
        <v>40</v>
      </c>
      <c r="F21" s="26"/>
      <c r="G21" s="26"/>
      <c r="H21" s="26">
        <v>2006</v>
      </c>
      <c r="I21" s="26" t="s">
        <v>30</v>
      </c>
      <c r="J21" s="19">
        <v>10</v>
      </c>
      <c r="K21" s="19">
        <v>15</v>
      </c>
      <c r="L21" s="19"/>
      <c r="M21" s="17"/>
      <c r="N21" s="15">
        <f>(J21+K21+L21+M21)</f>
        <v>25</v>
      </c>
      <c r="O21" s="17">
        <v>69</v>
      </c>
      <c r="P21" s="17">
        <v>67</v>
      </c>
      <c r="Q21" s="17"/>
      <c r="R21" s="17"/>
      <c r="S21" s="15">
        <f>(O21+P21+Q21+R21)</f>
        <v>136</v>
      </c>
      <c r="T21" s="18">
        <f>MAX(N21,S21)</f>
        <v>136</v>
      </c>
    </row>
    <row r="22" spans="1:20" ht="12.75" customHeight="1" x14ac:dyDescent="0.35">
      <c r="A22" s="14">
        <f t="shared" si="3"/>
        <v>7</v>
      </c>
      <c r="B22" s="26">
        <v>95</v>
      </c>
      <c r="C22" s="26"/>
      <c r="D22" s="26" t="s">
        <v>77</v>
      </c>
      <c r="E22" s="26" t="s">
        <v>56</v>
      </c>
      <c r="F22" s="26"/>
      <c r="G22" s="26"/>
      <c r="H22" s="26">
        <v>2010</v>
      </c>
      <c r="I22" s="26" t="s">
        <v>29</v>
      </c>
      <c r="J22" s="19">
        <v>10</v>
      </c>
      <c r="K22" s="19">
        <v>10</v>
      </c>
      <c r="L22" s="19"/>
      <c r="M22" s="17"/>
      <c r="N22" s="15">
        <f>(J22+K22+L22+M22)</f>
        <v>20</v>
      </c>
      <c r="O22" s="17">
        <v>13</v>
      </c>
      <c r="P22" s="17">
        <v>10</v>
      </c>
      <c r="Q22" s="17"/>
      <c r="R22" s="17"/>
      <c r="S22" s="15">
        <f>(O22+P22+Q22+R22)</f>
        <v>23</v>
      </c>
      <c r="T22" s="18">
        <f>MAX(N22,S22)</f>
        <v>23</v>
      </c>
    </row>
    <row r="23" spans="1:20" ht="12.75" customHeight="1" x14ac:dyDescent="0.35">
      <c r="A23" s="14">
        <f t="shared" si="3"/>
        <v>8</v>
      </c>
      <c r="B23" s="26">
        <v>98</v>
      </c>
      <c r="C23" s="26"/>
      <c r="D23" s="26" t="s">
        <v>76</v>
      </c>
      <c r="E23" s="26" t="s">
        <v>40</v>
      </c>
      <c r="F23" s="26"/>
      <c r="G23" s="26"/>
      <c r="H23" s="26">
        <v>2008</v>
      </c>
      <c r="I23" s="26" t="s">
        <v>1</v>
      </c>
      <c r="J23" s="19">
        <v>10</v>
      </c>
      <c r="K23" s="19">
        <v>10</v>
      </c>
      <c r="L23" s="19"/>
      <c r="M23" s="17"/>
      <c r="N23" s="15">
        <f>(J23+K23+L23+M23)</f>
        <v>20</v>
      </c>
      <c r="O23" s="17"/>
      <c r="P23" s="17"/>
      <c r="Q23" s="17"/>
      <c r="R23" s="17"/>
      <c r="S23" s="15">
        <f>(O23+P23+Q23+R23)</f>
        <v>0</v>
      </c>
      <c r="T23" s="18">
        <f>MAX(N23,S23)</f>
        <v>20</v>
      </c>
    </row>
    <row r="24" spans="1:20" ht="12.75" customHeight="1" x14ac:dyDescent="0.35"/>
    <row r="25" spans="1:20" ht="12.75" customHeight="1" x14ac:dyDescent="0.35"/>
    <row r="26" spans="1:20" ht="12.75" customHeight="1" x14ac:dyDescent="0.35"/>
    <row r="27" spans="1:20" ht="12.75" customHeight="1" x14ac:dyDescent="0.35"/>
    <row r="28" spans="1:20" ht="12.75" customHeight="1" x14ac:dyDescent="0.35"/>
    <row r="29" spans="1:20" ht="12.75" customHeight="1" x14ac:dyDescent="0.35"/>
    <row r="30" spans="1:20" ht="12.75" customHeight="1" x14ac:dyDescent="0.35"/>
    <row r="31" spans="1:20" ht="12.75" customHeight="1" x14ac:dyDescent="0.35"/>
    <row r="32" spans="1:20" ht="12.75" customHeight="1" x14ac:dyDescent="0.35"/>
    <row r="33" ht="12.75" customHeight="1" x14ac:dyDescent="0.35"/>
    <row r="34" ht="12.75" customHeight="1" x14ac:dyDescent="0.35"/>
    <row r="35" ht="12.75" customHeight="1" x14ac:dyDescent="0.35"/>
    <row r="36" ht="12.75" customHeight="1" x14ac:dyDescent="0.35"/>
    <row r="37" ht="12.75" customHeight="1" x14ac:dyDescent="0.35"/>
    <row r="38" ht="12.75" customHeight="1" x14ac:dyDescent="0.35"/>
    <row r="39" ht="12.75" customHeight="1" x14ac:dyDescent="0.35"/>
    <row r="40" ht="12.75" customHeight="1" x14ac:dyDescent="0.35"/>
    <row r="41" ht="12.75" customHeight="1" x14ac:dyDescent="0.35"/>
    <row r="42" ht="12.75" customHeight="1" x14ac:dyDescent="0.35"/>
    <row r="43" ht="12.75" customHeight="1" x14ac:dyDescent="0.35"/>
    <row r="44" ht="12.75" customHeight="1" x14ac:dyDescent="0.35"/>
    <row r="45" ht="12.75" customHeight="1" x14ac:dyDescent="0.35"/>
    <row r="46" ht="12.75" customHeight="1" x14ac:dyDescent="0.35"/>
    <row r="47" ht="12.75" customHeight="1" x14ac:dyDescent="0.35"/>
    <row r="48" ht="12.75" customHeight="1" x14ac:dyDescent="0.35"/>
    <row r="49" ht="12.75" customHeight="1" x14ac:dyDescent="0.35"/>
    <row r="50" ht="12.75" customHeight="1" x14ac:dyDescent="0.35"/>
    <row r="51" ht="12.75" customHeight="1" x14ac:dyDescent="0.35"/>
    <row r="52" ht="12.75" customHeight="1" x14ac:dyDescent="0.35"/>
    <row r="53" ht="12.75" customHeight="1" x14ac:dyDescent="0.35"/>
    <row r="54" ht="12.75" customHeight="1" x14ac:dyDescent="0.35"/>
    <row r="55" ht="12.75" customHeight="1" x14ac:dyDescent="0.35"/>
    <row r="56" ht="12.75" customHeight="1" x14ac:dyDescent="0.35"/>
    <row r="57" ht="12.75" customHeight="1" x14ac:dyDescent="0.35"/>
    <row r="58" ht="12.75" customHeight="1" x14ac:dyDescent="0.35"/>
    <row r="59" ht="12.75" customHeight="1" x14ac:dyDescent="0.35"/>
    <row r="60" ht="12.75" customHeight="1" x14ac:dyDescent="0.35"/>
    <row r="61" ht="12.75" customHeight="1" x14ac:dyDescent="0.35"/>
    <row r="62" ht="12.75" customHeight="1" x14ac:dyDescent="0.35"/>
    <row r="63" ht="12.75" customHeight="1" x14ac:dyDescent="0.35"/>
    <row r="64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  <row r="155" ht="12.75" customHeight="1" x14ac:dyDescent="0.35"/>
    <row r="156" ht="12.75" customHeight="1" x14ac:dyDescent="0.35"/>
    <row r="157" ht="12.75" customHeight="1" x14ac:dyDescent="0.35"/>
    <row r="158" ht="12.75" customHeight="1" x14ac:dyDescent="0.35"/>
    <row r="159" ht="12.75" customHeight="1" x14ac:dyDescent="0.35"/>
    <row r="160" ht="12.75" customHeight="1" x14ac:dyDescent="0.35"/>
    <row r="161" ht="12.75" customHeight="1" x14ac:dyDescent="0.35"/>
    <row r="162" ht="12.75" customHeight="1" x14ac:dyDescent="0.35"/>
    <row r="163" ht="12.75" customHeight="1" x14ac:dyDescent="0.35"/>
    <row r="164" ht="12.75" customHeight="1" x14ac:dyDescent="0.35"/>
    <row r="165" ht="12.75" customHeight="1" x14ac:dyDescent="0.35"/>
    <row r="166" ht="12.75" customHeight="1" x14ac:dyDescent="0.35"/>
    <row r="167" ht="12.75" customHeight="1" x14ac:dyDescent="0.35"/>
    <row r="168" ht="12.75" customHeight="1" x14ac:dyDescent="0.35"/>
    <row r="169" ht="12.75" customHeight="1" x14ac:dyDescent="0.35"/>
    <row r="170" ht="12.75" customHeight="1" x14ac:dyDescent="0.35"/>
    <row r="171" ht="12.75" customHeight="1" x14ac:dyDescent="0.35"/>
    <row r="172" ht="12.75" customHeight="1" x14ac:dyDescent="0.35"/>
    <row r="173" ht="12.75" customHeight="1" x14ac:dyDescent="0.35"/>
    <row r="174" ht="12.75" customHeight="1" x14ac:dyDescent="0.35"/>
    <row r="175" ht="12.75" customHeight="1" x14ac:dyDescent="0.35"/>
    <row r="176" ht="12.75" customHeight="1" x14ac:dyDescent="0.35"/>
    <row r="177" ht="12.75" customHeight="1" x14ac:dyDescent="0.35"/>
    <row r="178" ht="12.75" customHeight="1" x14ac:dyDescent="0.35"/>
    <row r="179" ht="12.75" customHeight="1" x14ac:dyDescent="0.35"/>
    <row r="180" ht="12.75" customHeight="1" x14ac:dyDescent="0.35"/>
    <row r="181" ht="12.75" customHeight="1" x14ac:dyDescent="0.35"/>
    <row r="182" ht="12.75" customHeight="1" x14ac:dyDescent="0.35"/>
    <row r="183" ht="12.75" customHeight="1" x14ac:dyDescent="0.35"/>
    <row r="184" ht="12.75" customHeight="1" x14ac:dyDescent="0.35"/>
    <row r="185" ht="12.75" customHeight="1" x14ac:dyDescent="0.35"/>
    <row r="186" ht="12.75" customHeight="1" x14ac:dyDescent="0.35"/>
    <row r="187" ht="12.75" customHeight="1" x14ac:dyDescent="0.35"/>
    <row r="188" ht="12.75" customHeight="1" x14ac:dyDescent="0.35"/>
    <row r="189" ht="12.75" customHeight="1" x14ac:dyDescent="0.35"/>
    <row r="190" ht="12.75" customHeight="1" x14ac:dyDescent="0.35"/>
    <row r="191" ht="12.75" customHeight="1" x14ac:dyDescent="0.35"/>
    <row r="192" ht="12.75" customHeight="1" x14ac:dyDescent="0.35"/>
    <row r="193" ht="12.75" customHeight="1" x14ac:dyDescent="0.35"/>
    <row r="194" ht="12.75" customHeight="1" x14ac:dyDescent="0.35"/>
    <row r="195" ht="12.75" customHeight="1" x14ac:dyDescent="0.35"/>
    <row r="196" ht="12.75" customHeight="1" x14ac:dyDescent="0.35"/>
    <row r="197" ht="12.75" customHeight="1" x14ac:dyDescent="0.35"/>
    <row r="198" ht="12.75" customHeight="1" x14ac:dyDescent="0.35"/>
    <row r="199" ht="12.75" customHeight="1" x14ac:dyDescent="0.35"/>
    <row r="200" ht="12.75" customHeight="1" x14ac:dyDescent="0.35"/>
    <row r="201" ht="12.75" customHeight="1" x14ac:dyDescent="0.35"/>
    <row r="202" ht="12.75" customHeight="1" x14ac:dyDescent="0.35"/>
    <row r="203" ht="12.75" customHeight="1" x14ac:dyDescent="0.35"/>
    <row r="204" ht="12.75" customHeight="1" x14ac:dyDescent="0.35"/>
    <row r="205" ht="12.75" customHeight="1" x14ac:dyDescent="0.35"/>
    <row r="206" ht="12.75" customHeight="1" x14ac:dyDescent="0.35"/>
    <row r="207" ht="12.75" customHeight="1" x14ac:dyDescent="0.35"/>
    <row r="208" ht="12.75" customHeight="1" x14ac:dyDescent="0.35"/>
    <row r="209" ht="12.75" customHeight="1" x14ac:dyDescent="0.35"/>
    <row r="210" ht="12.75" customHeight="1" x14ac:dyDescent="0.35"/>
    <row r="211" ht="12.75" customHeight="1" x14ac:dyDescent="0.35"/>
    <row r="212" ht="12.75" customHeight="1" x14ac:dyDescent="0.35"/>
    <row r="213" ht="12.75" customHeight="1" x14ac:dyDescent="0.35"/>
    <row r="214" ht="12.75" customHeight="1" x14ac:dyDescent="0.35"/>
    <row r="215" ht="12.75" customHeight="1" x14ac:dyDescent="0.35"/>
    <row r="216" ht="12.75" customHeight="1" x14ac:dyDescent="0.35"/>
    <row r="217" ht="12.75" customHeight="1" x14ac:dyDescent="0.35"/>
    <row r="218" ht="12.75" customHeight="1" x14ac:dyDescent="0.35"/>
    <row r="219" ht="12.75" customHeight="1" x14ac:dyDescent="0.35"/>
    <row r="220" ht="12.75" customHeight="1" x14ac:dyDescent="0.35"/>
    <row r="221" ht="12.75" customHeight="1" x14ac:dyDescent="0.35"/>
    <row r="222" ht="12.75" customHeight="1" x14ac:dyDescent="0.35"/>
    <row r="223" ht="12.75" customHeight="1" x14ac:dyDescent="0.35"/>
    <row r="224" ht="12.75" customHeight="1" x14ac:dyDescent="0.35"/>
    <row r="225" ht="12.75" customHeight="1" x14ac:dyDescent="0.35"/>
    <row r="226" ht="12.75" customHeight="1" x14ac:dyDescent="0.35"/>
    <row r="227" ht="12.75" customHeight="1" x14ac:dyDescent="0.35"/>
    <row r="228" ht="12.75" customHeight="1" x14ac:dyDescent="0.35"/>
    <row r="229" ht="12.75" customHeight="1" x14ac:dyDescent="0.35"/>
    <row r="230" ht="12.75" customHeight="1" x14ac:dyDescent="0.35"/>
    <row r="231" ht="12.75" customHeight="1" x14ac:dyDescent="0.35"/>
    <row r="232" ht="12.75" customHeight="1" x14ac:dyDescent="0.35"/>
    <row r="233" ht="12.75" customHeight="1" x14ac:dyDescent="0.35"/>
    <row r="234" ht="12.75" customHeight="1" x14ac:dyDescent="0.35"/>
    <row r="235" ht="12.75" customHeight="1" x14ac:dyDescent="0.35"/>
    <row r="236" ht="12.75" customHeight="1" x14ac:dyDescent="0.35"/>
    <row r="237" ht="12.75" customHeight="1" x14ac:dyDescent="0.35"/>
    <row r="238" ht="12.75" customHeight="1" x14ac:dyDescent="0.35"/>
    <row r="239" ht="12.75" customHeight="1" x14ac:dyDescent="0.35"/>
    <row r="240" ht="12.75" customHeight="1" x14ac:dyDescent="0.35"/>
    <row r="241" ht="12.75" customHeight="1" x14ac:dyDescent="0.35"/>
    <row r="242" ht="12.75" customHeight="1" x14ac:dyDescent="0.35"/>
    <row r="243" ht="12.75" customHeight="1" x14ac:dyDescent="0.35"/>
    <row r="244" ht="12.75" customHeight="1" x14ac:dyDescent="0.35"/>
    <row r="245" ht="12.75" customHeight="1" x14ac:dyDescent="0.35"/>
    <row r="246" ht="12.75" customHeight="1" x14ac:dyDescent="0.35"/>
    <row r="247" ht="12.75" customHeight="1" x14ac:dyDescent="0.35"/>
    <row r="248" ht="12.75" customHeight="1" x14ac:dyDescent="0.35"/>
    <row r="249" ht="12.75" customHeight="1" x14ac:dyDescent="0.35"/>
    <row r="250" ht="12.75" customHeight="1" x14ac:dyDescent="0.35"/>
    <row r="251" ht="12.75" customHeight="1" x14ac:dyDescent="0.35"/>
    <row r="252" ht="12.75" customHeight="1" x14ac:dyDescent="0.35"/>
    <row r="253" ht="12.75" customHeight="1" x14ac:dyDescent="0.35"/>
    <row r="254" ht="12.75" customHeight="1" x14ac:dyDescent="0.35"/>
    <row r="255" ht="12.75" customHeight="1" x14ac:dyDescent="0.35"/>
    <row r="256" ht="12.75" customHeight="1" x14ac:dyDescent="0.35"/>
    <row r="257" ht="12.75" customHeight="1" x14ac:dyDescent="0.35"/>
    <row r="258" ht="12.75" customHeight="1" x14ac:dyDescent="0.35"/>
    <row r="259" ht="12.75" customHeight="1" x14ac:dyDescent="0.35"/>
    <row r="260" ht="12.75" customHeight="1" x14ac:dyDescent="0.35"/>
    <row r="261" ht="12.75" customHeight="1" x14ac:dyDescent="0.35"/>
    <row r="262" ht="12.75" customHeight="1" x14ac:dyDescent="0.35"/>
    <row r="263" ht="12.75" customHeight="1" x14ac:dyDescent="0.35"/>
    <row r="264" ht="12.75" customHeight="1" x14ac:dyDescent="0.35"/>
    <row r="265" ht="12.75" customHeight="1" x14ac:dyDescent="0.35"/>
    <row r="266" ht="12.75" customHeight="1" x14ac:dyDescent="0.35"/>
    <row r="267" ht="12.75" customHeight="1" x14ac:dyDescent="0.35"/>
    <row r="268" ht="12.75" customHeight="1" x14ac:dyDescent="0.35"/>
    <row r="269" ht="12.75" customHeight="1" x14ac:dyDescent="0.35"/>
    <row r="270" ht="12.75" customHeight="1" x14ac:dyDescent="0.35"/>
    <row r="271" ht="12.75" customHeight="1" x14ac:dyDescent="0.35"/>
    <row r="272" ht="12.75" customHeight="1" x14ac:dyDescent="0.35"/>
    <row r="273" ht="12.75" customHeight="1" x14ac:dyDescent="0.35"/>
    <row r="274" ht="12.75" customHeight="1" x14ac:dyDescent="0.35"/>
    <row r="275" ht="12.75" customHeight="1" x14ac:dyDescent="0.35"/>
    <row r="276" ht="12.75" customHeight="1" x14ac:dyDescent="0.35"/>
    <row r="277" ht="12.75" customHeight="1" x14ac:dyDescent="0.35"/>
    <row r="278" ht="12.75" customHeight="1" x14ac:dyDescent="0.35"/>
    <row r="279" ht="12.75" customHeight="1" x14ac:dyDescent="0.35"/>
    <row r="280" ht="12.75" customHeight="1" x14ac:dyDescent="0.35"/>
    <row r="281" ht="12.75" customHeight="1" x14ac:dyDescent="0.35"/>
    <row r="282" ht="12.75" customHeight="1" x14ac:dyDescent="0.35"/>
    <row r="283" ht="12.75" customHeight="1" x14ac:dyDescent="0.35"/>
    <row r="284" ht="12.75" customHeight="1" x14ac:dyDescent="0.35"/>
    <row r="285" ht="12.75" customHeight="1" x14ac:dyDescent="0.35"/>
    <row r="286" ht="12.75" customHeight="1" x14ac:dyDescent="0.35"/>
    <row r="287" ht="12.75" customHeight="1" x14ac:dyDescent="0.35"/>
    <row r="288" ht="12.75" customHeight="1" x14ac:dyDescent="0.35"/>
    <row r="289" ht="12.75" customHeight="1" x14ac:dyDescent="0.35"/>
    <row r="290" ht="12.75" customHeight="1" x14ac:dyDescent="0.35"/>
    <row r="291" ht="12.75" customHeight="1" x14ac:dyDescent="0.35"/>
    <row r="292" ht="12.75" customHeight="1" x14ac:dyDescent="0.35"/>
    <row r="293" ht="12.75" customHeight="1" x14ac:dyDescent="0.35"/>
    <row r="294" ht="12.75" customHeight="1" x14ac:dyDescent="0.35"/>
    <row r="295" ht="12.75" customHeight="1" x14ac:dyDescent="0.35"/>
    <row r="296" ht="12.75" customHeight="1" x14ac:dyDescent="0.35"/>
    <row r="297" ht="12.75" customHeight="1" x14ac:dyDescent="0.35"/>
    <row r="298" ht="12.75" customHeight="1" x14ac:dyDescent="0.35"/>
    <row r="299" ht="12.75" customHeight="1" x14ac:dyDescent="0.35"/>
    <row r="300" ht="12.75" customHeight="1" x14ac:dyDescent="0.35"/>
    <row r="301" ht="12.75" customHeight="1" x14ac:dyDescent="0.35"/>
    <row r="302" ht="12.75" customHeight="1" x14ac:dyDescent="0.35"/>
    <row r="303" ht="12.75" customHeight="1" x14ac:dyDescent="0.35"/>
    <row r="304" ht="12.75" customHeight="1" x14ac:dyDescent="0.35"/>
    <row r="305" ht="12.75" customHeight="1" x14ac:dyDescent="0.35"/>
    <row r="306" ht="12.75" customHeight="1" x14ac:dyDescent="0.35"/>
    <row r="307" ht="12.75" customHeight="1" x14ac:dyDescent="0.35"/>
    <row r="308" ht="12.75" customHeight="1" x14ac:dyDescent="0.35"/>
    <row r="309" ht="12.75" customHeight="1" x14ac:dyDescent="0.35"/>
    <row r="310" ht="12.75" customHeight="1" x14ac:dyDescent="0.35"/>
    <row r="311" ht="12.75" customHeight="1" x14ac:dyDescent="0.35"/>
    <row r="312" ht="12.75" customHeight="1" x14ac:dyDescent="0.35"/>
    <row r="313" ht="12.75" customHeight="1" x14ac:dyDescent="0.35"/>
    <row r="314" ht="12.75" customHeight="1" x14ac:dyDescent="0.35"/>
    <row r="315" ht="12.75" customHeight="1" x14ac:dyDescent="0.35"/>
    <row r="316" ht="12.75" customHeight="1" x14ac:dyDescent="0.35"/>
    <row r="317" ht="12.75" customHeight="1" x14ac:dyDescent="0.35"/>
    <row r="318" ht="12.75" customHeight="1" x14ac:dyDescent="0.35"/>
    <row r="319" ht="12.75" customHeight="1" x14ac:dyDescent="0.35"/>
    <row r="320" ht="12.75" customHeight="1" x14ac:dyDescent="0.35"/>
    <row r="321" ht="12.75" customHeight="1" x14ac:dyDescent="0.35"/>
    <row r="322" ht="12.75" customHeight="1" x14ac:dyDescent="0.35"/>
    <row r="323" ht="12.75" customHeight="1" x14ac:dyDescent="0.35"/>
    <row r="324" ht="12.75" customHeight="1" x14ac:dyDescent="0.35"/>
    <row r="325" ht="12.75" customHeight="1" x14ac:dyDescent="0.35"/>
    <row r="326" ht="12.75" customHeight="1" x14ac:dyDescent="0.35"/>
    <row r="327" ht="12.75" customHeight="1" x14ac:dyDescent="0.35"/>
    <row r="328" ht="12.75" customHeight="1" x14ac:dyDescent="0.35"/>
    <row r="329" ht="12.75" customHeight="1" x14ac:dyDescent="0.35"/>
    <row r="330" ht="12.75" customHeight="1" x14ac:dyDescent="0.35"/>
    <row r="331" ht="12.75" customHeight="1" x14ac:dyDescent="0.35"/>
    <row r="332" ht="12.75" customHeight="1" x14ac:dyDescent="0.35"/>
    <row r="333" ht="12.75" customHeight="1" x14ac:dyDescent="0.35"/>
    <row r="334" ht="12.75" customHeight="1" x14ac:dyDescent="0.35"/>
    <row r="335" ht="12.75" customHeight="1" x14ac:dyDescent="0.35"/>
    <row r="336" ht="12.75" customHeight="1" x14ac:dyDescent="0.35"/>
    <row r="337" ht="12.75" customHeight="1" x14ac:dyDescent="0.35"/>
    <row r="338" ht="12.75" customHeight="1" x14ac:dyDescent="0.35"/>
    <row r="339" ht="12.75" customHeight="1" x14ac:dyDescent="0.35"/>
    <row r="340" ht="12.75" customHeight="1" x14ac:dyDescent="0.35"/>
    <row r="341" ht="12.75" customHeight="1" x14ac:dyDescent="0.35"/>
    <row r="342" ht="12.75" customHeight="1" x14ac:dyDescent="0.35"/>
    <row r="343" ht="12.75" customHeight="1" x14ac:dyDescent="0.35"/>
    <row r="344" ht="12.75" customHeight="1" x14ac:dyDescent="0.35"/>
    <row r="345" ht="12.75" customHeight="1" x14ac:dyDescent="0.35"/>
    <row r="346" ht="12.75" customHeight="1" x14ac:dyDescent="0.35"/>
    <row r="347" ht="12.75" customHeight="1" x14ac:dyDescent="0.35"/>
    <row r="348" ht="12.75" customHeight="1" x14ac:dyDescent="0.35"/>
    <row r="349" ht="12.75" customHeight="1" x14ac:dyDescent="0.35"/>
    <row r="350" ht="12.75" customHeight="1" x14ac:dyDescent="0.35"/>
    <row r="351" ht="12.75" customHeight="1" x14ac:dyDescent="0.35"/>
    <row r="352" ht="12.75" customHeight="1" x14ac:dyDescent="0.35"/>
    <row r="353" ht="12.75" customHeight="1" x14ac:dyDescent="0.35"/>
    <row r="354" ht="12.75" customHeight="1" x14ac:dyDescent="0.35"/>
    <row r="355" ht="12.75" customHeight="1" x14ac:dyDescent="0.35"/>
    <row r="356" ht="12.75" customHeight="1" x14ac:dyDescent="0.35"/>
    <row r="357" ht="12.75" customHeight="1" x14ac:dyDescent="0.35"/>
    <row r="358" ht="12.75" customHeight="1" x14ac:dyDescent="0.35"/>
    <row r="359" ht="12.75" customHeight="1" x14ac:dyDescent="0.35"/>
    <row r="360" ht="12.75" customHeight="1" x14ac:dyDescent="0.35"/>
    <row r="361" ht="12.75" customHeight="1" x14ac:dyDescent="0.35"/>
    <row r="362" ht="12.75" customHeight="1" x14ac:dyDescent="0.35"/>
    <row r="363" ht="12.75" customHeight="1" x14ac:dyDescent="0.35"/>
    <row r="364" ht="12.75" customHeight="1" x14ac:dyDescent="0.35"/>
    <row r="365" ht="12.75" customHeight="1" x14ac:dyDescent="0.35"/>
    <row r="366" ht="12.75" customHeight="1" x14ac:dyDescent="0.35"/>
    <row r="367" ht="12.75" customHeight="1" x14ac:dyDescent="0.35"/>
    <row r="368" ht="12.75" customHeight="1" x14ac:dyDescent="0.35"/>
    <row r="369" ht="12.75" customHeight="1" x14ac:dyDescent="0.35"/>
    <row r="370" ht="12.75" customHeight="1" x14ac:dyDescent="0.35"/>
    <row r="371" ht="12.75" customHeight="1" x14ac:dyDescent="0.35"/>
    <row r="372" ht="12.75" customHeight="1" x14ac:dyDescent="0.35"/>
    <row r="373" ht="12.75" customHeight="1" x14ac:dyDescent="0.35"/>
    <row r="374" ht="12.75" customHeight="1" x14ac:dyDescent="0.35"/>
    <row r="375" ht="12.75" customHeight="1" x14ac:dyDescent="0.35"/>
    <row r="376" ht="12.75" customHeight="1" x14ac:dyDescent="0.35"/>
    <row r="377" ht="12.75" customHeight="1" x14ac:dyDescent="0.35"/>
    <row r="378" ht="12.75" customHeight="1" x14ac:dyDescent="0.35"/>
    <row r="379" ht="12.75" customHeight="1" x14ac:dyDescent="0.35"/>
    <row r="380" ht="12.75" customHeight="1" x14ac:dyDescent="0.35"/>
    <row r="381" ht="12.75" customHeight="1" x14ac:dyDescent="0.35"/>
    <row r="382" ht="12.75" customHeight="1" x14ac:dyDescent="0.35"/>
    <row r="383" ht="12.75" customHeight="1" x14ac:dyDescent="0.35"/>
    <row r="384" ht="12.75" customHeight="1" x14ac:dyDescent="0.35"/>
    <row r="385" ht="12.75" customHeight="1" x14ac:dyDescent="0.35"/>
    <row r="386" ht="12.75" customHeight="1" x14ac:dyDescent="0.35"/>
    <row r="387" ht="12.75" customHeight="1" x14ac:dyDescent="0.35"/>
    <row r="388" ht="12.75" customHeight="1" x14ac:dyDescent="0.35"/>
    <row r="389" ht="12.75" customHeight="1" x14ac:dyDescent="0.35"/>
    <row r="390" ht="12.75" customHeight="1" x14ac:dyDescent="0.35"/>
    <row r="391" ht="12.75" customHeight="1" x14ac:dyDescent="0.35"/>
    <row r="392" ht="12.75" customHeight="1" x14ac:dyDescent="0.35"/>
    <row r="393" ht="12.75" customHeight="1" x14ac:dyDescent="0.35"/>
    <row r="394" ht="12.75" customHeight="1" x14ac:dyDescent="0.35"/>
    <row r="395" ht="12.75" customHeight="1" x14ac:dyDescent="0.35"/>
    <row r="396" ht="12.75" customHeight="1" x14ac:dyDescent="0.35"/>
    <row r="397" ht="12.75" customHeight="1" x14ac:dyDescent="0.35"/>
    <row r="398" ht="12.75" customHeight="1" x14ac:dyDescent="0.35"/>
    <row r="399" ht="12.75" customHeight="1" x14ac:dyDescent="0.35"/>
    <row r="400" ht="12.75" customHeight="1" x14ac:dyDescent="0.35"/>
    <row r="401" ht="12.75" customHeight="1" x14ac:dyDescent="0.35"/>
    <row r="402" ht="12.75" customHeight="1" x14ac:dyDescent="0.35"/>
    <row r="403" ht="12.75" customHeight="1" x14ac:dyDescent="0.35"/>
    <row r="404" ht="12.75" customHeight="1" x14ac:dyDescent="0.35"/>
    <row r="405" ht="12.75" customHeight="1" x14ac:dyDescent="0.35"/>
    <row r="406" ht="12.75" customHeight="1" x14ac:dyDescent="0.35"/>
    <row r="407" ht="12.75" customHeight="1" x14ac:dyDescent="0.35"/>
    <row r="408" ht="12.75" customHeight="1" x14ac:dyDescent="0.35"/>
    <row r="409" ht="12.75" customHeight="1" x14ac:dyDescent="0.35"/>
    <row r="410" ht="12.75" customHeight="1" x14ac:dyDescent="0.35"/>
    <row r="411" ht="12.75" customHeight="1" x14ac:dyDescent="0.35"/>
    <row r="412" ht="12.75" customHeight="1" x14ac:dyDescent="0.35"/>
    <row r="413" ht="12.75" customHeight="1" x14ac:dyDescent="0.35"/>
    <row r="414" ht="12.75" customHeight="1" x14ac:dyDescent="0.35"/>
    <row r="415" ht="12.75" customHeight="1" x14ac:dyDescent="0.35"/>
    <row r="416" ht="12.75" customHeight="1" x14ac:dyDescent="0.35"/>
    <row r="417" ht="12.75" customHeight="1" x14ac:dyDescent="0.35"/>
    <row r="418" ht="12.75" customHeight="1" x14ac:dyDescent="0.35"/>
    <row r="419" ht="12.75" customHeight="1" x14ac:dyDescent="0.35"/>
    <row r="420" ht="12.75" customHeight="1" x14ac:dyDescent="0.35"/>
    <row r="421" ht="12.75" customHeight="1" x14ac:dyDescent="0.35"/>
    <row r="422" ht="12.75" customHeight="1" x14ac:dyDescent="0.35"/>
    <row r="423" ht="12.75" customHeight="1" x14ac:dyDescent="0.35"/>
    <row r="424" ht="12.75" customHeight="1" x14ac:dyDescent="0.35"/>
    <row r="425" ht="12.75" customHeight="1" x14ac:dyDescent="0.35"/>
    <row r="426" ht="12.75" customHeight="1" x14ac:dyDescent="0.35"/>
    <row r="427" ht="12.75" customHeight="1" x14ac:dyDescent="0.35"/>
    <row r="428" ht="12.75" customHeight="1" x14ac:dyDescent="0.35"/>
    <row r="429" ht="12.75" customHeight="1" x14ac:dyDescent="0.35"/>
    <row r="430" ht="12.75" customHeight="1" x14ac:dyDescent="0.35"/>
    <row r="431" ht="12.75" customHeight="1" x14ac:dyDescent="0.35"/>
    <row r="432" ht="12.75" customHeight="1" x14ac:dyDescent="0.35"/>
    <row r="433" ht="12.75" customHeight="1" x14ac:dyDescent="0.35"/>
    <row r="434" ht="12.75" customHeight="1" x14ac:dyDescent="0.35"/>
    <row r="435" ht="12.75" customHeight="1" x14ac:dyDescent="0.35"/>
    <row r="436" ht="12.75" customHeight="1" x14ac:dyDescent="0.35"/>
    <row r="437" ht="12.75" customHeight="1" x14ac:dyDescent="0.35"/>
    <row r="438" ht="12.75" customHeight="1" x14ac:dyDescent="0.35"/>
    <row r="439" ht="12.75" customHeight="1" x14ac:dyDescent="0.35"/>
    <row r="440" ht="12.75" customHeight="1" x14ac:dyDescent="0.35"/>
    <row r="441" ht="12.75" customHeight="1" x14ac:dyDescent="0.35"/>
    <row r="442" ht="12.75" customHeight="1" x14ac:dyDescent="0.35"/>
    <row r="443" ht="12.75" customHeight="1" x14ac:dyDescent="0.35"/>
    <row r="444" ht="12.75" customHeight="1" x14ac:dyDescent="0.35"/>
    <row r="445" ht="12.75" customHeight="1" x14ac:dyDescent="0.35"/>
    <row r="446" ht="12.75" customHeight="1" x14ac:dyDescent="0.35"/>
    <row r="447" ht="12.75" customHeight="1" x14ac:dyDescent="0.35"/>
    <row r="448" ht="12.75" customHeight="1" x14ac:dyDescent="0.35"/>
    <row r="449" ht="12.75" customHeight="1" x14ac:dyDescent="0.35"/>
    <row r="450" ht="12.75" customHeight="1" x14ac:dyDescent="0.35"/>
    <row r="451" ht="12.75" customHeight="1" x14ac:dyDescent="0.35"/>
    <row r="452" ht="12.75" customHeight="1" x14ac:dyDescent="0.35"/>
    <row r="453" ht="12.75" customHeight="1" x14ac:dyDescent="0.35"/>
    <row r="454" ht="12.75" customHeight="1" x14ac:dyDescent="0.35"/>
    <row r="455" ht="12.75" customHeight="1" x14ac:dyDescent="0.35"/>
    <row r="456" ht="12.75" customHeight="1" x14ac:dyDescent="0.35"/>
    <row r="457" ht="12.75" customHeight="1" x14ac:dyDescent="0.35"/>
    <row r="458" ht="12.75" customHeight="1" x14ac:dyDescent="0.35"/>
    <row r="459" ht="12.75" customHeight="1" x14ac:dyDescent="0.35"/>
    <row r="460" ht="12.75" customHeight="1" x14ac:dyDescent="0.35"/>
    <row r="461" ht="12.75" customHeight="1" x14ac:dyDescent="0.35"/>
    <row r="462" ht="12.75" customHeight="1" x14ac:dyDescent="0.35"/>
    <row r="463" ht="12.75" customHeight="1" x14ac:dyDescent="0.35"/>
    <row r="464" ht="12.75" customHeight="1" x14ac:dyDescent="0.35"/>
    <row r="465" ht="12.75" customHeight="1" x14ac:dyDescent="0.35"/>
    <row r="466" ht="12.75" customHeight="1" x14ac:dyDescent="0.35"/>
    <row r="467" ht="12.75" customHeight="1" x14ac:dyDescent="0.35"/>
    <row r="468" ht="12.75" customHeight="1" x14ac:dyDescent="0.35"/>
    <row r="469" ht="12.75" customHeight="1" x14ac:dyDescent="0.35"/>
    <row r="470" ht="12.75" customHeight="1" x14ac:dyDescent="0.35"/>
    <row r="471" ht="12.75" customHeight="1" x14ac:dyDescent="0.35"/>
    <row r="472" ht="12.75" customHeight="1" x14ac:dyDescent="0.35"/>
    <row r="473" ht="12.75" customHeight="1" x14ac:dyDescent="0.35"/>
    <row r="474" ht="12.75" customHeight="1" x14ac:dyDescent="0.35"/>
    <row r="475" ht="12.75" customHeight="1" x14ac:dyDescent="0.35"/>
    <row r="476" ht="12.75" customHeight="1" x14ac:dyDescent="0.35"/>
    <row r="477" ht="12.75" customHeight="1" x14ac:dyDescent="0.35"/>
    <row r="478" ht="12.75" customHeight="1" x14ac:dyDescent="0.35"/>
    <row r="479" ht="12.75" customHeight="1" x14ac:dyDescent="0.35"/>
    <row r="480" ht="12.75" customHeight="1" x14ac:dyDescent="0.35"/>
    <row r="481" ht="12.75" customHeight="1" x14ac:dyDescent="0.35"/>
    <row r="482" ht="12.75" customHeight="1" x14ac:dyDescent="0.35"/>
    <row r="483" ht="12.75" customHeight="1" x14ac:dyDescent="0.35"/>
    <row r="484" ht="12.75" customHeight="1" x14ac:dyDescent="0.35"/>
    <row r="485" ht="12.75" customHeight="1" x14ac:dyDescent="0.35"/>
    <row r="486" ht="12.75" customHeight="1" x14ac:dyDescent="0.35"/>
    <row r="487" ht="12.75" customHeight="1" x14ac:dyDescent="0.35"/>
    <row r="488" ht="12.75" customHeight="1" x14ac:dyDescent="0.35"/>
    <row r="489" ht="12.75" customHeight="1" x14ac:dyDescent="0.35"/>
    <row r="490" ht="12.75" customHeight="1" x14ac:dyDescent="0.35"/>
    <row r="491" ht="12.75" customHeight="1" x14ac:dyDescent="0.35"/>
    <row r="492" ht="12.75" customHeight="1" x14ac:dyDescent="0.35"/>
    <row r="493" ht="12.75" customHeight="1" x14ac:dyDescent="0.35"/>
    <row r="494" ht="12.75" customHeight="1" x14ac:dyDescent="0.35"/>
    <row r="495" ht="12.75" customHeight="1" x14ac:dyDescent="0.35"/>
    <row r="496" ht="12.75" customHeight="1" x14ac:dyDescent="0.35"/>
    <row r="497" ht="12.75" customHeight="1" x14ac:dyDescent="0.35"/>
    <row r="498" ht="12.75" customHeight="1" x14ac:dyDescent="0.35"/>
    <row r="499" ht="12.75" customHeight="1" x14ac:dyDescent="0.35"/>
    <row r="500" ht="12.75" customHeight="1" x14ac:dyDescent="0.35"/>
    <row r="501" ht="12.75" customHeight="1" x14ac:dyDescent="0.35"/>
    <row r="502" ht="12.75" customHeight="1" x14ac:dyDescent="0.35"/>
    <row r="503" ht="12.75" customHeight="1" x14ac:dyDescent="0.35"/>
    <row r="504" ht="12.75" customHeight="1" x14ac:dyDescent="0.35"/>
    <row r="505" ht="12.75" customHeight="1" x14ac:dyDescent="0.35"/>
    <row r="506" ht="12.75" customHeight="1" x14ac:dyDescent="0.35"/>
    <row r="507" ht="12.75" customHeight="1" x14ac:dyDescent="0.35"/>
    <row r="508" ht="12.75" customHeight="1" x14ac:dyDescent="0.35"/>
    <row r="509" ht="12.75" customHeight="1" x14ac:dyDescent="0.35"/>
    <row r="510" ht="12.75" customHeight="1" x14ac:dyDescent="0.35"/>
    <row r="511" ht="12.75" customHeight="1" x14ac:dyDescent="0.35"/>
    <row r="512" ht="12.75" customHeight="1" x14ac:dyDescent="0.35"/>
    <row r="513" ht="12.75" customHeight="1" x14ac:dyDescent="0.35"/>
    <row r="514" ht="12.75" customHeight="1" x14ac:dyDescent="0.35"/>
    <row r="515" ht="12.75" customHeight="1" x14ac:dyDescent="0.35"/>
    <row r="516" ht="12.75" customHeight="1" x14ac:dyDescent="0.35"/>
    <row r="517" ht="12.75" customHeight="1" x14ac:dyDescent="0.35"/>
    <row r="518" ht="12.75" customHeight="1" x14ac:dyDescent="0.35"/>
    <row r="519" ht="12.75" customHeight="1" x14ac:dyDescent="0.35"/>
    <row r="520" ht="12.75" customHeight="1" x14ac:dyDescent="0.35"/>
    <row r="521" ht="12.75" customHeight="1" x14ac:dyDescent="0.35"/>
    <row r="522" ht="12.75" customHeight="1" x14ac:dyDescent="0.35"/>
    <row r="523" ht="12.75" customHeight="1" x14ac:dyDescent="0.35"/>
    <row r="524" ht="12.75" customHeight="1" x14ac:dyDescent="0.35"/>
    <row r="525" ht="12.75" customHeight="1" x14ac:dyDescent="0.35"/>
    <row r="526" ht="12.75" customHeight="1" x14ac:dyDescent="0.35"/>
    <row r="527" ht="12.75" customHeight="1" x14ac:dyDescent="0.35"/>
    <row r="528" ht="12.75" customHeight="1" x14ac:dyDescent="0.35"/>
    <row r="529" ht="12.75" customHeight="1" x14ac:dyDescent="0.35"/>
    <row r="530" ht="12.75" customHeight="1" x14ac:dyDescent="0.35"/>
    <row r="531" ht="12.75" customHeight="1" x14ac:dyDescent="0.35"/>
    <row r="532" ht="12.75" customHeight="1" x14ac:dyDescent="0.35"/>
    <row r="533" ht="12.75" customHeight="1" x14ac:dyDescent="0.35"/>
    <row r="534" ht="12.75" customHeight="1" x14ac:dyDescent="0.35"/>
    <row r="535" ht="12.75" customHeight="1" x14ac:dyDescent="0.35"/>
    <row r="536" ht="12.75" customHeight="1" x14ac:dyDescent="0.35"/>
    <row r="537" ht="12.75" customHeight="1" x14ac:dyDescent="0.35"/>
    <row r="538" ht="12.75" customHeight="1" x14ac:dyDescent="0.35"/>
    <row r="539" ht="12.75" customHeight="1" x14ac:dyDescent="0.35"/>
    <row r="540" ht="12.75" customHeight="1" x14ac:dyDescent="0.35"/>
    <row r="541" ht="12.75" customHeight="1" x14ac:dyDescent="0.35"/>
    <row r="542" ht="12.75" customHeight="1" x14ac:dyDescent="0.35"/>
    <row r="543" ht="12.75" customHeight="1" x14ac:dyDescent="0.35"/>
    <row r="544" ht="12.75" customHeight="1" x14ac:dyDescent="0.35"/>
    <row r="545" ht="12.75" customHeight="1" x14ac:dyDescent="0.35"/>
    <row r="546" ht="12.75" customHeight="1" x14ac:dyDescent="0.35"/>
    <row r="547" ht="12.75" customHeight="1" x14ac:dyDescent="0.35"/>
    <row r="548" ht="12.75" customHeight="1" x14ac:dyDescent="0.35"/>
    <row r="549" ht="12.75" customHeight="1" x14ac:dyDescent="0.35"/>
    <row r="550" ht="12.75" customHeight="1" x14ac:dyDescent="0.35"/>
    <row r="551" ht="12.75" customHeight="1" x14ac:dyDescent="0.35"/>
    <row r="552" ht="12.75" customHeight="1" x14ac:dyDescent="0.35"/>
    <row r="553" ht="12.75" customHeight="1" x14ac:dyDescent="0.35"/>
    <row r="554" ht="12.75" customHeight="1" x14ac:dyDescent="0.35"/>
    <row r="555" ht="12.75" customHeight="1" x14ac:dyDescent="0.35"/>
    <row r="556" ht="12.75" customHeight="1" x14ac:dyDescent="0.35"/>
    <row r="557" ht="12.75" customHeight="1" x14ac:dyDescent="0.35"/>
    <row r="558" ht="12.75" customHeight="1" x14ac:dyDescent="0.35"/>
    <row r="559" ht="12.75" customHeight="1" x14ac:dyDescent="0.35"/>
    <row r="560" ht="12.75" customHeight="1" x14ac:dyDescent="0.35"/>
    <row r="561" ht="12.75" customHeight="1" x14ac:dyDescent="0.35"/>
    <row r="562" ht="12.75" customHeight="1" x14ac:dyDescent="0.35"/>
    <row r="563" ht="12.75" customHeight="1" x14ac:dyDescent="0.35"/>
    <row r="564" ht="12.75" customHeight="1" x14ac:dyDescent="0.35"/>
    <row r="565" ht="12.75" customHeight="1" x14ac:dyDescent="0.35"/>
    <row r="566" ht="12.75" customHeight="1" x14ac:dyDescent="0.35"/>
    <row r="567" ht="12.75" customHeight="1" x14ac:dyDescent="0.35"/>
    <row r="568" ht="12.75" customHeight="1" x14ac:dyDescent="0.35"/>
    <row r="569" ht="12.75" customHeight="1" x14ac:dyDescent="0.35"/>
    <row r="570" ht="12.75" customHeight="1" x14ac:dyDescent="0.35"/>
    <row r="571" ht="12.75" customHeight="1" x14ac:dyDescent="0.35"/>
    <row r="572" ht="12.75" customHeight="1" x14ac:dyDescent="0.35"/>
    <row r="573" ht="12.75" customHeight="1" x14ac:dyDescent="0.35"/>
    <row r="574" ht="12.75" customHeight="1" x14ac:dyDescent="0.35"/>
    <row r="575" ht="12.75" customHeight="1" x14ac:dyDescent="0.35"/>
    <row r="576" ht="12.75" customHeight="1" x14ac:dyDescent="0.35"/>
    <row r="577" ht="12.75" customHeight="1" x14ac:dyDescent="0.35"/>
    <row r="578" ht="12.75" customHeight="1" x14ac:dyDescent="0.35"/>
    <row r="579" ht="12.75" customHeight="1" x14ac:dyDescent="0.35"/>
    <row r="580" ht="12.75" customHeight="1" x14ac:dyDescent="0.35"/>
    <row r="581" ht="12.75" customHeight="1" x14ac:dyDescent="0.35"/>
    <row r="582" ht="12.75" customHeight="1" x14ac:dyDescent="0.35"/>
    <row r="583" ht="12.75" customHeight="1" x14ac:dyDescent="0.35"/>
    <row r="584" ht="12.75" customHeight="1" x14ac:dyDescent="0.35"/>
    <row r="585" ht="12.75" customHeight="1" x14ac:dyDescent="0.35"/>
    <row r="586" ht="12.75" customHeight="1" x14ac:dyDescent="0.35"/>
    <row r="587" ht="12.75" customHeight="1" x14ac:dyDescent="0.35"/>
    <row r="588" ht="12.75" customHeight="1" x14ac:dyDescent="0.35"/>
    <row r="589" ht="12.75" customHeight="1" x14ac:dyDescent="0.35"/>
    <row r="590" ht="12.75" customHeight="1" x14ac:dyDescent="0.35"/>
    <row r="591" ht="12.75" customHeight="1" x14ac:dyDescent="0.35"/>
    <row r="592" ht="12.75" customHeight="1" x14ac:dyDescent="0.35"/>
    <row r="593" ht="12.75" customHeight="1" x14ac:dyDescent="0.35"/>
    <row r="594" ht="12.75" customHeight="1" x14ac:dyDescent="0.35"/>
    <row r="595" ht="12.75" customHeight="1" x14ac:dyDescent="0.35"/>
    <row r="596" ht="12.75" customHeight="1" x14ac:dyDescent="0.35"/>
    <row r="597" ht="12.75" customHeight="1" x14ac:dyDescent="0.35"/>
    <row r="598" ht="12.75" customHeight="1" x14ac:dyDescent="0.35"/>
    <row r="599" ht="12.75" customHeight="1" x14ac:dyDescent="0.35"/>
    <row r="600" ht="12.75" customHeight="1" x14ac:dyDescent="0.35"/>
    <row r="601" ht="12.75" customHeight="1" x14ac:dyDescent="0.35"/>
    <row r="602" ht="12.75" customHeight="1" x14ac:dyDescent="0.35"/>
    <row r="603" ht="12.75" customHeight="1" x14ac:dyDescent="0.35"/>
    <row r="604" ht="12.75" customHeight="1" x14ac:dyDescent="0.35"/>
    <row r="605" ht="12.75" customHeight="1" x14ac:dyDescent="0.35"/>
    <row r="606" ht="12.75" customHeight="1" x14ac:dyDescent="0.35"/>
    <row r="607" ht="12.75" customHeight="1" x14ac:dyDescent="0.35"/>
    <row r="608" ht="12.75" customHeight="1" x14ac:dyDescent="0.35"/>
    <row r="609" ht="12.75" customHeight="1" x14ac:dyDescent="0.35"/>
    <row r="610" ht="12.75" customHeight="1" x14ac:dyDescent="0.35"/>
    <row r="611" ht="12.75" customHeight="1" x14ac:dyDescent="0.35"/>
    <row r="612" ht="12.75" customHeight="1" x14ac:dyDescent="0.35"/>
    <row r="613" ht="12.75" customHeight="1" x14ac:dyDescent="0.35"/>
    <row r="614" ht="12.75" customHeight="1" x14ac:dyDescent="0.35"/>
    <row r="615" ht="12.75" customHeight="1" x14ac:dyDescent="0.35"/>
    <row r="616" ht="12.75" customHeight="1" x14ac:dyDescent="0.35"/>
    <row r="617" ht="12.75" customHeight="1" x14ac:dyDescent="0.35"/>
    <row r="618" ht="12.75" customHeight="1" x14ac:dyDescent="0.35"/>
    <row r="619" ht="12.75" customHeight="1" x14ac:dyDescent="0.35"/>
    <row r="620" ht="12.75" customHeight="1" x14ac:dyDescent="0.35"/>
    <row r="621" ht="12.75" customHeight="1" x14ac:dyDescent="0.35"/>
    <row r="622" ht="12.75" customHeight="1" x14ac:dyDescent="0.35"/>
    <row r="623" ht="12.75" customHeight="1" x14ac:dyDescent="0.35"/>
    <row r="624" ht="12.75" customHeight="1" x14ac:dyDescent="0.35"/>
    <row r="625" ht="12.75" customHeight="1" x14ac:dyDescent="0.35"/>
    <row r="626" ht="12.75" customHeight="1" x14ac:dyDescent="0.35"/>
    <row r="627" ht="12.75" customHeight="1" x14ac:dyDescent="0.35"/>
    <row r="628" ht="12.75" customHeight="1" x14ac:dyDescent="0.35"/>
    <row r="629" ht="12.75" customHeight="1" x14ac:dyDescent="0.35"/>
    <row r="630" ht="12.75" customHeight="1" x14ac:dyDescent="0.35"/>
    <row r="631" ht="12.75" customHeight="1" x14ac:dyDescent="0.35"/>
    <row r="632" ht="12.75" customHeight="1" x14ac:dyDescent="0.35"/>
    <row r="633" ht="12.75" customHeight="1" x14ac:dyDescent="0.35"/>
    <row r="634" ht="12.75" customHeight="1" x14ac:dyDescent="0.35"/>
    <row r="635" ht="12.75" customHeight="1" x14ac:dyDescent="0.35"/>
    <row r="636" ht="12.75" customHeight="1" x14ac:dyDescent="0.35"/>
    <row r="637" ht="12.75" customHeight="1" x14ac:dyDescent="0.35"/>
    <row r="638" ht="12.75" customHeight="1" x14ac:dyDescent="0.35"/>
    <row r="639" ht="12.75" customHeight="1" x14ac:dyDescent="0.35"/>
    <row r="640" ht="12.75" customHeight="1" x14ac:dyDescent="0.35"/>
    <row r="641" ht="12.75" customHeight="1" x14ac:dyDescent="0.35"/>
    <row r="642" ht="12.75" customHeight="1" x14ac:dyDescent="0.35"/>
    <row r="643" ht="12.75" customHeight="1" x14ac:dyDescent="0.35"/>
    <row r="644" ht="12.75" customHeight="1" x14ac:dyDescent="0.35"/>
    <row r="645" ht="12.75" customHeight="1" x14ac:dyDescent="0.35"/>
    <row r="646" ht="12.75" customHeight="1" x14ac:dyDescent="0.35"/>
    <row r="647" ht="12.75" customHeight="1" x14ac:dyDescent="0.35"/>
    <row r="648" ht="12.75" customHeight="1" x14ac:dyDescent="0.35"/>
    <row r="649" ht="12.75" customHeight="1" x14ac:dyDescent="0.35"/>
    <row r="650" ht="12.75" customHeight="1" x14ac:dyDescent="0.35"/>
    <row r="651" ht="12.75" customHeight="1" x14ac:dyDescent="0.35"/>
    <row r="652" ht="12.75" customHeight="1" x14ac:dyDescent="0.35"/>
    <row r="653" ht="12.75" customHeight="1" x14ac:dyDescent="0.35"/>
    <row r="654" ht="12.75" customHeight="1" x14ac:dyDescent="0.35"/>
    <row r="655" ht="12.75" customHeight="1" x14ac:dyDescent="0.35"/>
    <row r="656" ht="12.75" customHeight="1" x14ac:dyDescent="0.35"/>
    <row r="657" ht="12.75" customHeight="1" x14ac:dyDescent="0.35"/>
    <row r="658" ht="12.75" customHeight="1" x14ac:dyDescent="0.35"/>
    <row r="659" ht="12.75" customHeight="1" x14ac:dyDescent="0.35"/>
    <row r="660" ht="12.75" customHeight="1" x14ac:dyDescent="0.35"/>
    <row r="661" ht="12.75" customHeight="1" x14ac:dyDescent="0.35"/>
    <row r="662" ht="12.75" customHeight="1" x14ac:dyDescent="0.35"/>
    <row r="663" ht="12.75" customHeight="1" x14ac:dyDescent="0.35"/>
    <row r="664" ht="12.75" customHeight="1" x14ac:dyDescent="0.35"/>
    <row r="665" ht="12.75" customHeight="1" x14ac:dyDescent="0.35"/>
    <row r="666" ht="12.75" customHeight="1" x14ac:dyDescent="0.35"/>
    <row r="667" ht="12.75" customHeight="1" x14ac:dyDescent="0.35"/>
    <row r="668" ht="12.75" customHeight="1" x14ac:dyDescent="0.35"/>
    <row r="669" ht="12.75" customHeight="1" x14ac:dyDescent="0.35"/>
    <row r="670" ht="12.75" customHeight="1" x14ac:dyDescent="0.35"/>
    <row r="671" ht="12.75" customHeight="1" x14ac:dyDescent="0.35"/>
    <row r="672" ht="12.75" customHeight="1" x14ac:dyDescent="0.35"/>
    <row r="673" ht="12.75" customHeight="1" x14ac:dyDescent="0.35"/>
    <row r="674" ht="12.75" customHeight="1" x14ac:dyDescent="0.35"/>
    <row r="675" ht="12.75" customHeight="1" x14ac:dyDescent="0.35"/>
    <row r="676" ht="12.75" customHeight="1" x14ac:dyDescent="0.35"/>
    <row r="677" ht="12.75" customHeight="1" x14ac:dyDescent="0.35"/>
    <row r="678" ht="12.75" customHeight="1" x14ac:dyDescent="0.35"/>
    <row r="679" ht="12.75" customHeight="1" x14ac:dyDescent="0.35"/>
    <row r="680" ht="12.75" customHeight="1" x14ac:dyDescent="0.35"/>
    <row r="681" ht="12.75" customHeight="1" x14ac:dyDescent="0.35"/>
    <row r="682" ht="12.75" customHeight="1" x14ac:dyDescent="0.35"/>
    <row r="683" ht="12.75" customHeight="1" x14ac:dyDescent="0.35"/>
    <row r="684" ht="12.75" customHeight="1" x14ac:dyDescent="0.35"/>
    <row r="685" ht="12.75" customHeight="1" x14ac:dyDescent="0.35"/>
    <row r="686" ht="12.75" customHeight="1" x14ac:dyDescent="0.35"/>
    <row r="687" ht="12.75" customHeight="1" x14ac:dyDescent="0.35"/>
    <row r="688" ht="12.75" customHeight="1" x14ac:dyDescent="0.35"/>
    <row r="689" ht="12.75" customHeight="1" x14ac:dyDescent="0.35"/>
    <row r="690" ht="12.75" customHeight="1" x14ac:dyDescent="0.35"/>
    <row r="691" ht="12.75" customHeight="1" x14ac:dyDescent="0.35"/>
    <row r="692" ht="12.75" customHeight="1" x14ac:dyDescent="0.35"/>
    <row r="693" ht="12.75" customHeight="1" x14ac:dyDescent="0.35"/>
    <row r="694" ht="12.75" customHeight="1" x14ac:dyDescent="0.35"/>
    <row r="695" ht="12.75" customHeight="1" x14ac:dyDescent="0.35"/>
    <row r="696" ht="12.75" customHeight="1" x14ac:dyDescent="0.35"/>
    <row r="697" ht="12.75" customHeight="1" x14ac:dyDescent="0.35"/>
    <row r="698" ht="12.75" customHeight="1" x14ac:dyDescent="0.35"/>
    <row r="699" ht="12.75" customHeight="1" x14ac:dyDescent="0.35"/>
    <row r="700" ht="12.75" customHeight="1" x14ac:dyDescent="0.35"/>
    <row r="701" ht="12.75" customHeight="1" x14ac:dyDescent="0.35"/>
    <row r="702" ht="12.75" customHeight="1" x14ac:dyDescent="0.35"/>
    <row r="703" ht="12.75" customHeight="1" x14ac:dyDescent="0.35"/>
    <row r="704" ht="12.75" customHeight="1" x14ac:dyDescent="0.35"/>
    <row r="705" ht="12.75" customHeight="1" x14ac:dyDescent="0.35"/>
    <row r="706" ht="12.75" customHeight="1" x14ac:dyDescent="0.35"/>
    <row r="707" ht="12.75" customHeight="1" x14ac:dyDescent="0.35"/>
    <row r="708" ht="12.75" customHeight="1" x14ac:dyDescent="0.35"/>
    <row r="709" ht="12.75" customHeight="1" x14ac:dyDescent="0.35"/>
    <row r="710" ht="12.75" customHeight="1" x14ac:dyDescent="0.35"/>
    <row r="711" ht="12.75" customHeight="1" x14ac:dyDescent="0.35"/>
    <row r="712" ht="12.75" customHeight="1" x14ac:dyDescent="0.35"/>
    <row r="713" ht="12.75" customHeight="1" x14ac:dyDescent="0.35"/>
    <row r="714" ht="12.75" customHeight="1" x14ac:dyDescent="0.35"/>
    <row r="715" ht="12.75" customHeight="1" x14ac:dyDescent="0.35"/>
    <row r="716" ht="12.75" customHeight="1" x14ac:dyDescent="0.35"/>
    <row r="717" ht="12.75" customHeight="1" x14ac:dyDescent="0.35"/>
    <row r="718" ht="12.75" customHeight="1" x14ac:dyDescent="0.35"/>
    <row r="719" ht="12.75" customHeight="1" x14ac:dyDescent="0.35"/>
    <row r="720" ht="12.75" customHeight="1" x14ac:dyDescent="0.35"/>
    <row r="721" ht="12.75" customHeight="1" x14ac:dyDescent="0.35"/>
    <row r="722" ht="12.75" customHeight="1" x14ac:dyDescent="0.35"/>
    <row r="723" ht="12.75" customHeight="1" x14ac:dyDescent="0.35"/>
    <row r="724" ht="12.75" customHeight="1" x14ac:dyDescent="0.35"/>
    <row r="725" ht="12.75" customHeight="1" x14ac:dyDescent="0.35"/>
    <row r="726" ht="12.75" customHeight="1" x14ac:dyDescent="0.35"/>
    <row r="727" ht="12.75" customHeight="1" x14ac:dyDescent="0.35"/>
    <row r="728" ht="12.75" customHeight="1" x14ac:dyDescent="0.35"/>
    <row r="729" ht="12.75" customHeight="1" x14ac:dyDescent="0.35"/>
    <row r="730" ht="12.75" customHeight="1" x14ac:dyDescent="0.35"/>
    <row r="731" ht="12.75" customHeight="1" x14ac:dyDescent="0.35"/>
    <row r="732" ht="12.75" customHeight="1" x14ac:dyDescent="0.35"/>
    <row r="733" ht="12.75" customHeight="1" x14ac:dyDescent="0.35"/>
    <row r="734" ht="12.75" customHeight="1" x14ac:dyDescent="0.35"/>
    <row r="735" ht="12.75" customHeight="1" x14ac:dyDescent="0.35"/>
    <row r="736" ht="12.75" customHeight="1" x14ac:dyDescent="0.35"/>
    <row r="737" ht="12.75" customHeight="1" x14ac:dyDescent="0.35"/>
    <row r="738" ht="12.75" customHeight="1" x14ac:dyDescent="0.35"/>
    <row r="739" ht="12.75" customHeight="1" x14ac:dyDescent="0.35"/>
    <row r="740" ht="12.75" customHeight="1" x14ac:dyDescent="0.35"/>
    <row r="741" ht="12.75" customHeight="1" x14ac:dyDescent="0.35"/>
    <row r="742" ht="12.75" customHeight="1" x14ac:dyDescent="0.35"/>
    <row r="743" ht="12.75" customHeight="1" x14ac:dyDescent="0.35"/>
    <row r="744" ht="12.75" customHeight="1" x14ac:dyDescent="0.35"/>
    <row r="745" ht="12.75" customHeight="1" x14ac:dyDescent="0.35"/>
    <row r="746" ht="12.75" customHeight="1" x14ac:dyDescent="0.35"/>
    <row r="747" ht="12.75" customHeight="1" x14ac:dyDescent="0.35"/>
    <row r="748" ht="12.75" customHeight="1" x14ac:dyDescent="0.35"/>
    <row r="749" ht="12.75" customHeight="1" x14ac:dyDescent="0.35"/>
    <row r="750" ht="12.75" customHeight="1" x14ac:dyDescent="0.35"/>
    <row r="751" ht="12.75" customHeight="1" x14ac:dyDescent="0.35"/>
    <row r="752" ht="12.75" customHeight="1" x14ac:dyDescent="0.35"/>
    <row r="753" ht="12.75" customHeight="1" x14ac:dyDescent="0.35"/>
    <row r="754" ht="12.75" customHeight="1" x14ac:dyDescent="0.35"/>
    <row r="755" ht="12.75" customHeight="1" x14ac:dyDescent="0.35"/>
    <row r="756" ht="12.75" customHeight="1" x14ac:dyDescent="0.35"/>
    <row r="757" ht="12.75" customHeight="1" x14ac:dyDescent="0.35"/>
    <row r="758" ht="12.75" customHeight="1" x14ac:dyDescent="0.35"/>
    <row r="759" ht="12.75" customHeight="1" x14ac:dyDescent="0.35"/>
    <row r="760" ht="12.75" customHeight="1" x14ac:dyDescent="0.35"/>
    <row r="761" ht="12.75" customHeight="1" x14ac:dyDescent="0.35"/>
    <row r="762" ht="12.75" customHeight="1" x14ac:dyDescent="0.35"/>
    <row r="763" ht="12.75" customHeight="1" x14ac:dyDescent="0.35"/>
    <row r="764" ht="12.75" customHeight="1" x14ac:dyDescent="0.35"/>
    <row r="765" ht="12.75" customHeight="1" x14ac:dyDescent="0.35"/>
    <row r="766" ht="12.75" customHeight="1" x14ac:dyDescent="0.35"/>
    <row r="767" ht="12.75" customHeight="1" x14ac:dyDescent="0.35"/>
    <row r="768" ht="12.75" customHeight="1" x14ac:dyDescent="0.35"/>
    <row r="769" ht="12.75" customHeight="1" x14ac:dyDescent="0.35"/>
    <row r="770" ht="12.75" customHeight="1" x14ac:dyDescent="0.35"/>
    <row r="771" ht="12.75" customHeight="1" x14ac:dyDescent="0.35"/>
    <row r="772" ht="12.75" customHeight="1" x14ac:dyDescent="0.35"/>
    <row r="773" ht="12.75" customHeight="1" x14ac:dyDescent="0.35"/>
    <row r="774" ht="12.75" customHeight="1" x14ac:dyDescent="0.35"/>
    <row r="775" ht="12.75" customHeight="1" x14ac:dyDescent="0.35"/>
    <row r="776" ht="12.75" customHeight="1" x14ac:dyDescent="0.35"/>
    <row r="777" ht="12.75" customHeight="1" x14ac:dyDescent="0.35"/>
    <row r="778" ht="12.75" customHeight="1" x14ac:dyDescent="0.35"/>
    <row r="779" ht="12.75" customHeight="1" x14ac:dyDescent="0.35"/>
    <row r="780" ht="12.75" customHeight="1" x14ac:dyDescent="0.35"/>
    <row r="781" ht="12.75" customHeight="1" x14ac:dyDescent="0.35"/>
    <row r="782" ht="12.75" customHeight="1" x14ac:dyDescent="0.35"/>
    <row r="783" ht="12.75" customHeight="1" x14ac:dyDescent="0.35"/>
    <row r="784" ht="12.75" customHeight="1" x14ac:dyDescent="0.35"/>
    <row r="785" ht="12.75" customHeight="1" x14ac:dyDescent="0.35"/>
    <row r="786" ht="12.75" customHeight="1" x14ac:dyDescent="0.35"/>
    <row r="787" ht="12.75" customHeight="1" x14ac:dyDescent="0.35"/>
    <row r="788" ht="12.75" customHeight="1" x14ac:dyDescent="0.35"/>
    <row r="789" ht="12.75" customHeight="1" x14ac:dyDescent="0.35"/>
    <row r="790" ht="12.75" customHeight="1" x14ac:dyDescent="0.35"/>
    <row r="791" ht="12.75" customHeight="1" x14ac:dyDescent="0.35"/>
    <row r="792" ht="12.75" customHeight="1" x14ac:dyDescent="0.35"/>
    <row r="793" ht="12.75" customHeight="1" x14ac:dyDescent="0.35"/>
    <row r="794" ht="12.75" customHeight="1" x14ac:dyDescent="0.35"/>
    <row r="795" ht="12.75" customHeight="1" x14ac:dyDescent="0.35"/>
    <row r="796" ht="12.75" customHeight="1" x14ac:dyDescent="0.35"/>
    <row r="797" ht="12.75" customHeight="1" x14ac:dyDescent="0.35"/>
    <row r="798" ht="12.75" customHeight="1" x14ac:dyDescent="0.35"/>
    <row r="799" ht="12.75" customHeight="1" x14ac:dyDescent="0.35"/>
    <row r="800" ht="12.75" customHeight="1" x14ac:dyDescent="0.35"/>
    <row r="801" ht="12.75" customHeight="1" x14ac:dyDescent="0.35"/>
    <row r="802" ht="12.75" customHeight="1" x14ac:dyDescent="0.35"/>
    <row r="803" ht="12.75" customHeight="1" x14ac:dyDescent="0.35"/>
    <row r="804" ht="12.75" customHeight="1" x14ac:dyDescent="0.35"/>
    <row r="805" ht="12.75" customHeight="1" x14ac:dyDescent="0.35"/>
    <row r="806" ht="12.75" customHeight="1" x14ac:dyDescent="0.35"/>
    <row r="807" ht="12.75" customHeight="1" x14ac:dyDescent="0.35"/>
    <row r="808" ht="12.75" customHeight="1" x14ac:dyDescent="0.35"/>
    <row r="809" ht="12.75" customHeight="1" x14ac:dyDescent="0.35"/>
    <row r="810" ht="12.75" customHeight="1" x14ac:dyDescent="0.35"/>
    <row r="811" ht="12.75" customHeight="1" x14ac:dyDescent="0.35"/>
    <row r="812" ht="12.75" customHeight="1" x14ac:dyDescent="0.35"/>
    <row r="813" ht="12.75" customHeight="1" x14ac:dyDescent="0.35"/>
    <row r="814" ht="12.75" customHeight="1" x14ac:dyDescent="0.35"/>
    <row r="815" ht="12.75" customHeight="1" x14ac:dyDescent="0.35"/>
    <row r="816" ht="12.75" customHeight="1" x14ac:dyDescent="0.35"/>
    <row r="817" ht="12.75" customHeight="1" x14ac:dyDescent="0.35"/>
    <row r="818" ht="12.75" customHeight="1" x14ac:dyDescent="0.35"/>
    <row r="819" ht="12.75" customHeight="1" x14ac:dyDescent="0.35"/>
    <row r="820" ht="12.75" customHeight="1" x14ac:dyDescent="0.35"/>
    <row r="821" ht="12.75" customHeight="1" x14ac:dyDescent="0.35"/>
    <row r="822" ht="12.75" customHeight="1" x14ac:dyDescent="0.35"/>
    <row r="823" ht="12.75" customHeight="1" x14ac:dyDescent="0.35"/>
    <row r="824" ht="12.75" customHeight="1" x14ac:dyDescent="0.35"/>
    <row r="825" ht="12.75" customHeight="1" x14ac:dyDescent="0.35"/>
    <row r="826" ht="12.75" customHeight="1" x14ac:dyDescent="0.35"/>
    <row r="827" ht="12.75" customHeight="1" x14ac:dyDescent="0.35"/>
    <row r="828" ht="12.75" customHeight="1" x14ac:dyDescent="0.35"/>
    <row r="829" ht="12.75" customHeight="1" x14ac:dyDescent="0.35"/>
    <row r="830" ht="12.75" customHeight="1" x14ac:dyDescent="0.35"/>
    <row r="831" ht="12.75" customHeight="1" x14ac:dyDescent="0.35"/>
    <row r="832" ht="12.75" customHeight="1" x14ac:dyDescent="0.35"/>
    <row r="833" ht="12.75" customHeight="1" x14ac:dyDescent="0.35"/>
    <row r="834" ht="12.75" customHeight="1" x14ac:dyDescent="0.35"/>
    <row r="835" ht="12.75" customHeight="1" x14ac:dyDescent="0.35"/>
    <row r="836" ht="12.75" customHeight="1" x14ac:dyDescent="0.35"/>
    <row r="837" ht="12.75" customHeight="1" x14ac:dyDescent="0.35"/>
    <row r="838" ht="12.75" customHeight="1" x14ac:dyDescent="0.35"/>
    <row r="839" ht="12.75" customHeight="1" x14ac:dyDescent="0.35"/>
    <row r="840" ht="12.75" customHeight="1" x14ac:dyDescent="0.35"/>
    <row r="841" ht="12.75" customHeight="1" x14ac:dyDescent="0.35"/>
    <row r="842" ht="12.75" customHeight="1" x14ac:dyDescent="0.35"/>
    <row r="843" ht="12.75" customHeight="1" x14ac:dyDescent="0.35"/>
    <row r="844" ht="12.75" customHeight="1" x14ac:dyDescent="0.35"/>
    <row r="845" ht="12.75" customHeight="1" x14ac:dyDescent="0.35"/>
    <row r="846" ht="12.75" customHeight="1" x14ac:dyDescent="0.35"/>
    <row r="847" ht="12.75" customHeight="1" x14ac:dyDescent="0.35"/>
    <row r="848" ht="12.75" customHeight="1" x14ac:dyDescent="0.35"/>
    <row r="849" ht="12.75" customHeight="1" x14ac:dyDescent="0.35"/>
    <row r="850" ht="12.75" customHeight="1" x14ac:dyDescent="0.35"/>
    <row r="851" ht="12.75" customHeight="1" x14ac:dyDescent="0.35"/>
    <row r="852" ht="12.75" customHeight="1" x14ac:dyDescent="0.35"/>
    <row r="853" ht="12.75" customHeight="1" x14ac:dyDescent="0.35"/>
    <row r="854" ht="12.75" customHeight="1" x14ac:dyDescent="0.35"/>
    <row r="855" ht="12.75" customHeight="1" x14ac:dyDescent="0.35"/>
    <row r="856" ht="12.75" customHeight="1" x14ac:dyDescent="0.35"/>
    <row r="857" ht="12.75" customHeight="1" x14ac:dyDescent="0.35"/>
    <row r="858" ht="12.75" customHeight="1" x14ac:dyDescent="0.35"/>
    <row r="859" ht="12.75" customHeight="1" x14ac:dyDescent="0.35"/>
    <row r="860" ht="12.75" customHeight="1" x14ac:dyDescent="0.35"/>
    <row r="861" ht="12.75" customHeight="1" x14ac:dyDescent="0.35"/>
    <row r="862" ht="12.75" customHeight="1" x14ac:dyDescent="0.35"/>
    <row r="863" ht="12.75" customHeight="1" x14ac:dyDescent="0.35"/>
    <row r="864" ht="12.75" customHeight="1" x14ac:dyDescent="0.35"/>
    <row r="865" ht="12.75" customHeight="1" x14ac:dyDescent="0.35"/>
    <row r="866" ht="12.75" customHeight="1" x14ac:dyDescent="0.35"/>
    <row r="867" ht="12.75" customHeight="1" x14ac:dyDescent="0.35"/>
    <row r="868" ht="12.75" customHeight="1" x14ac:dyDescent="0.35"/>
    <row r="869" ht="12.75" customHeight="1" x14ac:dyDescent="0.35"/>
    <row r="870" ht="12.75" customHeight="1" x14ac:dyDescent="0.35"/>
    <row r="871" ht="12.75" customHeight="1" x14ac:dyDescent="0.35"/>
  </sheetData>
  <sortState xmlns:xlrd2="http://schemas.microsoft.com/office/spreadsheetml/2017/richdata2" ref="B16:T23">
    <sortCondition descending="1" ref="T16:T23"/>
  </sortState>
  <mergeCells count="10">
    <mergeCell ref="A2:B2"/>
    <mergeCell ref="C2:F2"/>
    <mergeCell ref="A3:B3"/>
    <mergeCell ref="C3:F3"/>
    <mergeCell ref="A4:B4"/>
    <mergeCell ref="A5:B5"/>
    <mergeCell ref="C5:F5"/>
    <mergeCell ref="A6:B6"/>
    <mergeCell ref="C6:F6"/>
    <mergeCell ref="C4:F4"/>
  </mergeCells>
  <pageMargins left="0.7" right="0.7" top="0.75" bottom="0.75" header="0" footer="0"/>
  <pageSetup paperSize="9" orientation="portrait"/>
  <headerFooter>
    <oddFooter>&amp;L#000000Público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Park &amp; Pipe</vt:lpstr>
      <vt:lpstr>Park &amp; Pipe 2nd Round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2023-06-10T13:39:04Z</cp:lastPrinted>
  <dcterms:modified xsi:type="dcterms:W3CDTF">2023-06-10T17:12:44Z</dcterms:modified>
</cp:coreProperties>
</file>