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G AIR" sheetId="1" r:id="rId1"/>
  </sheets>
  <definedNames>
    <definedName name="_xlnm.Print_Area" localSheetId="0">'BIG AIR'!$A$1:$I$64</definedName>
  </definedNames>
  <calcPr fullCalcOnLoad="1"/>
</workbook>
</file>

<file path=xl/sharedStrings.xml><?xml version="1.0" encoding="utf-8"?>
<sst xmlns="http://schemas.openxmlformats.org/spreadsheetml/2006/main" count="410" uniqueCount="221">
  <si>
    <t>Event Name:</t>
  </si>
  <si>
    <t>British Freeski Championships</t>
  </si>
  <si>
    <t>Format:</t>
  </si>
  <si>
    <t>Resort:</t>
  </si>
  <si>
    <t>Norwich Ski and Snowboard Centre</t>
  </si>
  <si>
    <t>Country:</t>
  </si>
  <si>
    <t>UK</t>
  </si>
  <si>
    <t>Date: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</si>
  <si>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</si>
  <si>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</si>
  <si>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</si>
  <si>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</si>
  <si>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</si>
  <si>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</si>
  <si>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</si>
  <si>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</si>
  <si>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Category</t>
  </si>
  <si>
    <t>Big Air Championships</t>
  </si>
  <si>
    <t>WOMEN - OVERALL</t>
  </si>
  <si>
    <t>Run 1</t>
  </si>
  <si>
    <t>Run 2</t>
  </si>
  <si>
    <t>Judge 1</t>
  </si>
  <si>
    <t>Judge 2</t>
  </si>
  <si>
    <t>Total</t>
  </si>
  <si>
    <t>Best Run</t>
  </si>
  <si>
    <t>MEN - OVERALL</t>
  </si>
  <si>
    <t>QUALIFICATION</t>
  </si>
  <si>
    <t>Notes</t>
  </si>
  <si>
    <t>FINAL</t>
  </si>
  <si>
    <t xml:space="preserve">BRITISH FREESKI CHAMPIONSHIPS </t>
  </si>
  <si>
    <t>BIG AIR CHAMPIONSHIPS</t>
  </si>
  <si>
    <t>A</t>
  </si>
  <si>
    <t>O'DONNELL</t>
  </si>
  <si>
    <t>KELLY</t>
  </si>
  <si>
    <t>GBR</t>
  </si>
  <si>
    <t>SPAZZ</t>
  </si>
  <si>
    <t>02/20/1991</t>
  </si>
  <si>
    <t>JW</t>
  </si>
  <si>
    <t>WEBSTER</t>
  </si>
  <si>
    <t>ATLANTAO</t>
  </si>
  <si>
    <t>07/31/2000</t>
  </si>
  <si>
    <t>KW</t>
  </si>
  <si>
    <t>SUMMERHAYES</t>
  </si>
  <si>
    <t>MOLLY</t>
  </si>
  <si>
    <t>SALOMONCHILLFACSPAZZ</t>
  </si>
  <si>
    <t>C</t>
  </si>
  <si>
    <t>KATIE</t>
  </si>
  <si>
    <t>SALOMONOAKLEYSNO!ZON</t>
  </si>
  <si>
    <t>CHESHIRE</t>
  </si>
  <si>
    <t>ROWAN</t>
  </si>
  <si>
    <t>WESTBEACHCHILLFACTOR</t>
  </si>
  <si>
    <t>MIA</t>
  </si>
  <si>
    <t>LAKE</t>
  </si>
  <si>
    <t>GRACIE</t>
  </si>
  <si>
    <t>09/13/1989</t>
  </si>
  <si>
    <t>SW</t>
  </si>
  <si>
    <t>BRITTAIN</t>
  </si>
  <si>
    <t>BETH</t>
  </si>
  <si>
    <t>10/06/1994</t>
  </si>
  <si>
    <t>YW</t>
  </si>
  <si>
    <t>WOODS</t>
  </si>
  <si>
    <t>JAMES</t>
  </si>
  <si>
    <t>SALMADISKULCBWBGSPL</t>
  </si>
  <si>
    <t>01/19/1992</t>
  </si>
  <si>
    <t>JM</t>
  </si>
  <si>
    <t>MOSS</t>
  </si>
  <si>
    <t>ANDY</t>
  </si>
  <si>
    <t>SHEFFIELD SKI VILL</t>
  </si>
  <si>
    <t>09/27/1991</t>
  </si>
  <si>
    <t>FAWCETT</t>
  </si>
  <si>
    <t>JOSH</t>
  </si>
  <si>
    <t>SALOMON , OAKLEY</t>
  </si>
  <si>
    <t>SPEIGHT</t>
  </si>
  <si>
    <t>PETER</t>
  </si>
  <si>
    <t>ROSSIGNOL</t>
  </si>
  <si>
    <t>05/26/1992</t>
  </si>
  <si>
    <t>PATEL</t>
  </si>
  <si>
    <t>KIRAN</t>
  </si>
  <si>
    <t>01/25/1991</t>
  </si>
  <si>
    <t>COE</t>
  </si>
  <si>
    <t>TOM</t>
  </si>
  <si>
    <t>LINESPAZZ</t>
  </si>
  <si>
    <t>TOMLINSON</t>
  </si>
  <si>
    <t>JOSEPH</t>
  </si>
  <si>
    <t>SALOMON/FLEX/HOVEN</t>
  </si>
  <si>
    <t>03/18/1991</t>
  </si>
  <si>
    <t>BIRCH</t>
  </si>
  <si>
    <t>SCOTTSNOZONE</t>
  </si>
  <si>
    <t>HAYWOOD-ALEXANDER</t>
  </si>
  <si>
    <t>BYRON</t>
  </si>
  <si>
    <t>03/24/1992</t>
  </si>
  <si>
    <t>CONNOLLY</t>
  </si>
  <si>
    <t>RONAN</t>
  </si>
  <si>
    <t>06/16/1999</t>
  </si>
  <si>
    <t>KM</t>
  </si>
  <si>
    <t>BARKWAY</t>
  </si>
  <si>
    <t>OLIVER</t>
  </si>
  <si>
    <t>06/21/2000</t>
  </si>
  <si>
    <t>FENELEY</t>
  </si>
  <si>
    <t>WILLIAM</t>
  </si>
  <si>
    <t>07/13/1999</t>
  </si>
  <si>
    <t>LUKE</t>
  </si>
  <si>
    <t>FIORI</t>
  </si>
  <si>
    <t>HAYDYN</t>
  </si>
  <si>
    <t>02/13/2001</t>
  </si>
  <si>
    <t>MCCORMICK</t>
  </si>
  <si>
    <t>CHRISTOPHER</t>
  </si>
  <si>
    <t>13/06/1998</t>
  </si>
  <si>
    <t>HUMPHREYS</t>
  </si>
  <si>
    <t>THOMAS</t>
  </si>
  <si>
    <t>08/26/2000</t>
  </si>
  <si>
    <t>BILSLAND</t>
  </si>
  <si>
    <t>DAVID</t>
  </si>
  <si>
    <t>02/08/1995</t>
  </si>
  <si>
    <t>ROWLANDS</t>
  </si>
  <si>
    <t>MICHAEL</t>
  </si>
  <si>
    <t>12/22/1997</t>
  </si>
  <si>
    <t>COLCLOUGH</t>
  </si>
  <si>
    <t>HARDING</t>
  </si>
  <si>
    <t>TYLER JAY</t>
  </si>
  <si>
    <t>SNOZONESALOMONBAWBAG</t>
  </si>
  <si>
    <t>10/18/1996</t>
  </si>
  <si>
    <t>SANDIESON</t>
  </si>
  <si>
    <t>CAL</t>
  </si>
  <si>
    <t>HARRY</t>
  </si>
  <si>
    <t>06/26/2000</t>
  </si>
  <si>
    <t>ASHWORTH</t>
  </si>
  <si>
    <t>SAM</t>
  </si>
  <si>
    <t>04/18/1995</t>
  </si>
  <si>
    <t>JOSHUA</t>
  </si>
  <si>
    <t>01/14/1996</t>
  </si>
  <si>
    <t>10/27/1998</t>
  </si>
  <si>
    <t>SEXTON</t>
  </si>
  <si>
    <t>CHARLIE</t>
  </si>
  <si>
    <t>01/16/1995</t>
  </si>
  <si>
    <t>BEARDSMORE</t>
  </si>
  <si>
    <t>LIAM</t>
  </si>
  <si>
    <t>ATOMIC SKIS CHILL FA</t>
  </si>
  <si>
    <t>LINDSEY</t>
  </si>
  <si>
    <t>STEVE</t>
  </si>
  <si>
    <t>02/16/1967</t>
  </si>
  <si>
    <t>MM</t>
  </si>
  <si>
    <t>HYLAND</t>
  </si>
  <si>
    <t>MATT</t>
  </si>
  <si>
    <t>08/28/1969</t>
  </si>
  <si>
    <t>RICHARDS</t>
  </si>
  <si>
    <t>AMPLIDSSV</t>
  </si>
  <si>
    <t>07/25/1988</t>
  </si>
  <si>
    <t>SM</t>
  </si>
  <si>
    <t>PARKES</t>
  </si>
  <si>
    <t>BEN</t>
  </si>
  <si>
    <t>BENNER</t>
  </si>
  <si>
    <t>MARCUS</t>
  </si>
  <si>
    <t>4FRONT</t>
  </si>
  <si>
    <t>YM</t>
  </si>
  <si>
    <t>INGRAM</t>
  </si>
  <si>
    <t>MOVEMENT SKIS</t>
  </si>
  <si>
    <t>HIDES</t>
  </si>
  <si>
    <t>JOE</t>
  </si>
  <si>
    <t>ARMADA, BBAGS, SPAZZ</t>
  </si>
  <si>
    <t>02/17/1994</t>
  </si>
  <si>
    <t>SALISBURY</t>
  </si>
  <si>
    <t>EDWARD</t>
  </si>
  <si>
    <t>09/21/1994</t>
  </si>
  <si>
    <t>St</t>
  </si>
  <si>
    <t>180s</t>
  </si>
  <si>
    <t>540f</t>
  </si>
  <si>
    <t>360f</t>
  </si>
  <si>
    <t>360s</t>
  </si>
  <si>
    <t>360r</t>
  </si>
  <si>
    <t>ck7</t>
  </si>
  <si>
    <t>720g</t>
  </si>
  <si>
    <t>360tg</t>
  </si>
  <si>
    <t>rod</t>
  </si>
  <si>
    <t>mis</t>
  </si>
  <si>
    <t xml:space="preserve"> -r7</t>
  </si>
  <si>
    <t>360g</t>
  </si>
  <si>
    <t>fl</t>
  </si>
  <si>
    <t xml:space="preserve"> -r5</t>
  </si>
  <si>
    <t xml:space="preserve"> -5ng</t>
  </si>
  <si>
    <t xml:space="preserve"> l 180</t>
  </si>
  <si>
    <t xml:space="preserve"> r5 mg</t>
  </si>
  <si>
    <t>g</t>
  </si>
  <si>
    <t>360 arse</t>
  </si>
  <si>
    <t>daffy</t>
  </si>
  <si>
    <t>fall</t>
  </si>
  <si>
    <t>st 1 ski</t>
  </si>
  <si>
    <t>720f</t>
  </si>
  <si>
    <t>twister</t>
  </si>
  <si>
    <t>bflip</t>
  </si>
  <si>
    <t>ck9fall</t>
  </si>
  <si>
    <t>720 fall</t>
  </si>
  <si>
    <t xml:space="preserve"> -180g</t>
  </si>
  <si>
    <t>720mg</t>
  </si>
  <si>
    <t xml:space="preserve"> fl540</t>
  </si>
  <si>
    <t>misty5</t>
  </si>
  <si>
    <t>cr9</t>
  </si>
  <si>
    <t>540mg</t>
  </si>
  <si>
    <t xml:space="preserve"> -7mg</t>
  </si>
  <si>
    <t>rod fall</t>
  </si>
  <si>
    <t xml:space="preserve"> -r fall</t>
  </si>
  <si>
    <t xml:space="preserve"> -7fall</t>
  </si>
  <si>
    <t>l 180</t>
  </si>
  <si>
    <t xml:space="preserve"> - mis 7</t>
  </si>
  <si>
    <t xml:space="preserve"> back full</t>
  </si>
  <si>
    <t>st</t>
  </si>
  <si>
    <t xml:space="preserve"> -180 f</t>
  </si>
  <si>
    <t xml:space="preserve"> 540 jap</t>
  </si>
  <si>
    <t xml:space="preserve"> -mis 5</t>
  </si>
  <si>
    <t xml:space="preserve"> crk9</t>
  </si>
  <si>
    <t xml:space="preserve"> -540ng</t>
  </si>
  <si>
    <t xml:space="preserve"> -mis 7</t>
  </si>
  <si>
    <t xml:space="preserve"> -rjap</t>
  </si>
  <si>
    <t xml:space="preserve"> -360 fall</t>
  </si>
  <si>
    <t xml:space="preserve"> - back fall</t>
  </si>
  <si>
    <t>rod 5</t>
  </si>
  <si>
    <t xml:space="preserve"> rod 5</t>
  </si>
  <si>
    <t xml:space="preserve"> -7 fall</t>
  </si>
  <si>
    <t xml:space="preserve"> -5g</t>
  </si>
  <si>
    <t xml:space="preserve"> -mis 9</t>
  </si>
  <si>
    <t>crk9 fall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</si>
</sst>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\£#,##0;[Red]&quot;-£&quot;#,##0"/>
    <numFmt numFmtId="166" formatCode="dd/mm/yy;@"/>
    <numFmt numFmtId="167" formatCode="&quot;£&quot;#,##0"/>
  </numFmts>
  <fonts count="45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Geneva"/>
      <family val="2"/>
    </font>
    <font>
      <sz val="9"/>
      <color indexed="8"/>
      <name val="Geneva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4" fontId="11" fillId="0" borderId="16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14" fontId="7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14" fontId="5" fillId="0" borderId="17" xfId="0" applyNumberFormat="1" applyFont="1" applyBorder="1" applyAlignment="1">
      <alignment horizontal="left"/>
    </xf>
    <xf numFmtId="14" fontId="5" fillId="0" borderId="17" xfId="0" applyNumberFormat="1" applyFont="1" applyFill="1" applyBorder="1" applyAlignment="1">
      <alignment horizontal="left"/>
    </xf>
    <xf numFmtId="0" fontId="5" fillId="0" borderId="17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left"/>
      <protection/>
    </xf>
    <xf numFmtId="49" fontId="5" fillId="0" borderId="17" xfId="56" applyNumberFormat="1" applyFont="1" applyFill="1" applyBorder="1" applyAlignment="1">
      <alignment horizontal="left"/>
      <protection/>
    </xf>
    <xf numFmtId="0" fontId="5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/>
    </xf>
    <xf numFmtId="14" fontId="5" fillId="36" borderId="17" xfId="0" applyNumberFormat="1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5" fillId="36" borderId="17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left"/>
    </xf>
    <xf numFmtId="49" fontId="5" fillId="36" borderId="17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5" fillId="39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/>
    </xf>
    <xf numFmtId="14" fontId="5" fillId="39" borderId="17" xfId="0" applyNumberFormat="1" applyFont="1" applyFill="1" applyBorder="1" applyAlignment="1">
      <alignment horizontal="left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Ski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971550</xdr:colOff>
      <xdr:row>0</xdr:row>
      <xdr:rowOff>171450</xdr:rowOff>
    </xdr:from>
    <xdr:to>
      <xdr:col>8</xdr:col>
      <xdr:colOff>38100</xdr:colOff>
      <xdr:row>4</xdr:row>
      <xdr:rowOff>28575</xdr:rowOff>
    </xdr:to>
    <xdr:pic>
      <xdr:nvPicPr>
        <xdr:cNvPr id="1" name="FreeskiTour_On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71450"/>
          <a:ext cx="1619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="75" zoomScaleNormal="75" zoomScalePageLayoutView="0" workbookViewId="0" topLeftCell="A10">
      <selection activeCell="A27" sqref="A27"/>
    </sheetView>
  </sheetViews>
  <sheetFormatPr defaultColWidth="9.140625" defaultRowHeight="12.75"/>
  <cols>
    <col min="1" max="1" width="8.421875" style="10" customWidth="1"/>
    <col min="2" max="2" width="8.28125" style="0" customWidth="1"/>
    <col min="3" max="3" width="11.57421875" style="0" customWidth="1"/>
    <col min="4" max="5" width="25.7109375" style="0" customWidth="1"/>
    <col min="6" max="6" width="9.421875" style="0" customWidth="1"/>
    <col min="7" max="7" width="26.28125" style="0" customWidth="1"/>
    <col min="8" max="9" width="12.00390625" style="0" customWidth="1"/>
  </cols>
  <sheetData>
    <row r="1" spans="4:9" ht="25.5" customHeight="1">
      <c r="D1" s="1" t="s">
        <v>29</v>
      </c>
      <c r="H1" s="2"/>
      <c r="I1" s="2"/>
    </row>
    <row r="2" spans="4:5" ht="22.5" customHeight="1">
      <c r="D2" s="9" t="s">
        <v>30</v>
      </c>
      <c r="E2" s="3"/>
    </row>
    <row r="5" spans="1:3" ht="12.75">
      <c r="A5" s="11" t="s">
        <v>0</v>
      </c>
      <c r="C5" s="4" t="s">
        <v>1</v>
      </c>
    </row>
    <row r="6" spans="1:3" ht="12.75">
      <c r="A6" s="11" t="s">
        <v>2</v>
      </c>
      <c r="C6" s="4" t="s">
        <v>17</v>
      </c>
    </row>
    <row r="7" spans="1:3" ht="12.75">
      <c r="A7" s="11" t="s">
        <v>3</v>
      </c>
      <c r="C7" s="4" t="s">
        <v>4</v>
      </c>
    </row>
    <row r="8" spans="1:3" ht="12.75">
      <c r="A8" s="11" t="s">
        <v>5</v>
      </c>
      <c r="C8" s="4" t="s">
        <v>6</v>
      </c>
    </row>
    <row r="9" spans="1:3" ht="12.75">
      <c r="A9" s="11" t="s">
        <v>7</v>
      </c>
      <c r="C9" s="5">
        <v>40069</v>
      </c>
    </row>
    <row r="10" spans="13:27" ht="13.5" thickBot="1">
      <c r="M10" t="s">
        <v>26</v>
      </c>
      <c r="Q10" t="s">
        <v>26</v>
      </c>
      <c r="R10" t="s">
        <v>26</v>
      </c>
      <c r="V10" t="s">
        <v>28</v>
      </c>
      <c r="Z10" t="s">
        <v>28</v>
      </c>
      <c r="AA10" t="s">
        <v>28</v>
      </c>
    </row>
    <row r="11" spans="1:26" ht="13.5" thickBot="1">
      <c r="A11" s="14"/>
      <c r="B11" s="15"/>
      <c r="C11" s="15"/>
      <c r="D11" s="15"/>
      <c r="E11" s="16" t="s">
        <v>18</v>
      </c>
      <c r="F11" s="15"/>
      <c r="G11" s="15"/>
      <c r="H11" s="15"/>
      <c r="I11" s="17"/>
      <c r="M11" t="s">
        <v>19</v>
      </c>
      <c r="Q11" t="s">
        <v>20</v>
      </c>
      <c r="V11" t="s">
        <v>19</v>
      </c>
      <c r="Z11" t="s">
        <v>20</v>
      </c>
    </row>
    <row r="12" spans="1:27" s="7" customFormat="1" ht="13.5" thickBot="1">
      <c r="A12" s="18" t="s">
        <v>8</v>
      </c>
      <c r="B12" s="6" t="s">
        <v>9</v>
      </c>
      <c r="C12" s="6" t="s">
        <v>10</v>
      </c>
      <c r="D12" s="6" t="s">
        <v>11</v>
      </c>
      <c r="E12" s="6"/>
      <c r="F12" s="6" t="s">
        <v>13</v>
      </c>
      <c r="G12" s="6" t="s">
        <v>14</v>
      </c>
      <c r="H12" s="6" t="s">
        <v>15</v>
      </c>
      <c r="I12" s="19" t="s">
        <v>16</v>
      </c>
      <c r="J12" s="7" t="s">
        <v>21</v>
      </c>
      <c r="K12" s="7" t="s">
        <v>22</v>
      </c>
      <c r="L12" s="7" t="s">
        <v>27</v>
      </c>
      <c r="M12" s="20" t="s">
        <v>23</v>
      </c>
      <c r="N12" s="7" t="s">
        <v>21</v>
      </c>
      <c r="O12" s="7" t="s">
        <v>22</v>
      </c>
      <c r="P12" s="7" t="s">
        <v>27</v>
      </c>
      <c r="Q12" s="20" t="s">
        <v>23</v>
      </c>
      <c r="R12" s="21" t="s">
        <v>24</v>
      </c>
      <c r="S12" s="7" t="s">
        <v>21</v>
      </c>
      <c r="T12" s="7" t="s">
        <v>22</v>
      </c>
      <c r="U12" s="7" t="s">
        <v>27</v>
      </c>
      <c r="V12" s="20" t="s">
        <v>23</v>
      </c>
      <c r="W12" s="7" t="s">
        <v>21</v>
      </c>
      <c r="X12" s="7" t="s">
        <v>22</v>
      </c>
      <c r="Y12" s="7" t="s">
        <v>27</v>
      </c>
      <c r="Z12" s="20" t="s">
        <v>23</v>
      </c>
      <c r="AA12" s="21" t="s">
        <v>24</v>
      </c>
    </row>
    <row r="13" spans="1:27" ht="12.75">
      <c r="A13" s="22"/>
      <c r="B13" s="22"/>
      <c r="C13" s="22"/>
      <c r="D13" s="23"/>
      <c r="E13" s="23"/>
      <c r="F13" s="22"/>
      <c r="G13" s="23"/>
      <c r="H13" s="24"/>
      <c r="I13" s="25"/>
      <c r="M13" s="26">
        <f>SUM(J13:K13)</f>
        <v>0</v>
      </c>
      <c r="N13" s="12"/>
      <c r="O13" s="13"/>
      <c r="P13" s="13"/>
      <c r="Q13" s="26">
        <f>SUM(N13:O13)</f>
        <v>0</v>
      </c>
      <c r="R13" s="27">
        <f>MAX(M13,Q13)</f>
        <v>0</v>
      </c>
      <c r="S13" s="13"/>
      <c r="T13" s="13"/>
      <c r="U13" s="13"/>
      <c r="V13" s="28">
        <f>SUM(S13:T13)</f>
        <v>0</v>
      </c>
      <c r="W13" s="13"/>
      <c r="X13" s="13"/>
      <c r="Y13" s="13"/>
      <c r="Z13" s="28">
        <f>SUM(W13:X13)</f>
        <v>0</v>
      </c>
      <c r="AA13" s="29">
        <f>MAX(V13,Z13)</f>
        <v>0</v>
      </c>
    </row>
    <row r="14" spans="1:27" ht="12.75">
      <c r="A14" s="51"/>
      <c r="B14" s="51">
        <v>80</v>
      </c>
      <c r="C14" s="51" t="s">
        <v>45</v>
      </c>
      <c r="D14" s="52" t="s">
        <v>42</v>
      </c>
      <c r="E14" s="52" t="s">
        <v>46</v>
      </c>
      <c r="F14" s="52" t="s">
        <v>34</v>
      </c>
      <c r="G14" s="52" t="s">
        <v>47</v>
      </c>
      <c r="H14" s="53">
        <v>33459</v>
      </c>
      <c r="I14" s="52" t="s">
        <v>41</v>
      </c>
      <c r="J14" s="54">
        <v>48</v>
      </c>
      <c r="K14" s="54">
        <v>52</v>
      </c>
      <c r="L14" s="54">
        <v>540</v>
      </c>
      <c r="M14" s="55">
        <f>SUM(J14:K14)</f>
        <v>100</v>
      </c>
      <c r="N14" s="54">
        <v>54</v>
      </c>
      <c r="O14" s="54">
        <v>56</v>
      </c>
      <c r="P14" s="54">
        <v>-540</v>
      </c>
      <c r="Q14" s="55">
        <f>SUM(N14:O14)</f>
        <v>110</v>
      </c>
      <c r="R14" s="56">
        <f>MAX(M14,Q14)</f>
        <v>110</v>
      </c>
      <c r="S14" s="54">
        <v>54</v>
      </c>
      <c r="T14" s="60">
        <v>58</v>
      </c>
      <c r="U14" s="60" t="s">
        <v>207</v>
      </c>
      <c r="V14" s="67">
        <f>SUM(S14:T14)</f>
        <v>112</v>
      </c>
      <c r="W14" s="60">
        <v>70</v>
      </c>
      <c r="X14" s="60">
        <v>72</v>
      </c>
      <c r="Y14" s="60">
        <v>-720</v>
      </c>
      <c r="Z14" s="67">
        <f>SUM(W14:X14)</f>
        <v>142</v>
      </c>
      <c r="AA14" s="68">
        <f>MAX(V14,Z14)</f>
        <v>142</v>
      </c>
    </row>
    <row r="15" spans="1:27" ht="12.75">
      <c r="A15" s="51"/>
      <c r="B15" s="51">
        <v>94</v>
      </c>
      <c r="C15" s="51" t="s">
        <v>45</v>
      </c>
      <c r="D15" s="52" t="s">
        <v>48</v>
      </c>
      <c r="E15" s="52" t="s">
        <v>49</v>
      </c>
      <c r="F15" s="52" t="s">
        <v>34</v>
      </c>
      <c r="G15" s="52" t="s">
        <v>50</v>
      </c>
      <c r="H15" s="53">
        <v>33246</v>
      </c>
      <c r="I15" s="52" t="s">
        <v>41</v>
      </c>
      <c r="J15" s="54">
        <v>33</v>
      </c>
      <c r="K15" s="54">
        <v>42</v>
      </c>
      <c r="L15" s="54">
        <v>540</v>
      </c>
      <c r="M15" s="55">
        <f>SUM(J15:K15)</f>
        <v>75</v>
      </c>
      <c r="N15" s="54">
        <v>40</v>
      </c>
      <c r="O15" s="54">
        <v>42</v>
      </c>
      <c r="P15" s="54">
        <v>720</v>
      </c>
      <c r="Q15" s="55">
        <f>SUM(N15:O15)</f>
        <v>82</v>
      </c>
      <c r="R15" s="56">
        <f>MAX(M15,Q15)</f>
        <v>82</v>
      </c>
      <c r="S15" s="54">
        <v>42</v>
      </c>
      <c r="T15" s="54">
        <v>44</v>
      </c>
      <c r="U15" s="60">
        <v>540</v>
      </c>
      <c r="V15" s="67">
        <f>SUM(S15:T15)</f>
        <v>86</v>
      </c>
      <c r="W15" s="60">
        <v>53</v>
      </c>
      <c r="X15" s="60">
        <v>57</v>
      </c>
      <c r="Y15" s="60">
        <v>720</v>
      </c>
      <c r="Z15" s="67">
        <f>SUM(W15:X15)</f>
        <v>110</v>
      </c>
      <c r="AA15" s="68">
        <f>MAX(V15,Z15)</f>
        <v>110</v>
      </c>
    </row>
    <row r="16" spans="1:27" ht="12.75">
      <c r="A16" s="51"/>
      <c r="B16" s="51">
        <v>41</v>
      </c>
      <c r="C16" s="51" t="s">
        <v>31</v>
      </c>
      <c r="D16" s="52" t="s">
        <v>42</v>
      </c>
      <c r="E16" s="52" t="s">
        <v>43</v>
      </c>
      <c r="F16" s="52" t="s">
        <v>34</v>
      </c>
      <c r="G16" s="52" t="s">
        <v>44</v>
      </c>
      <c r="H16" s="53">
        <v>34155</v>
      </c>
      <c r="I16" s="52" t="s">
        <v>41</v>
      </c>
      <c r="J16" s="54">
        <v>22</v>
      </c>
      <c r="K16" s="54">
        <v>25</v>
      </c>
      <c r="L16" s="54">
        <v>540</v>
      </c>
      <c r="M16" s="55">
        <f>SUM(J16:K16)</f>
        <v>47</v>
      </c>
      <c r="N16" s="54">
        <v>9</v>
      </c>
      <c r="O16" s="54">
        <v>9</v>
      </c>
      <c r="P16" s="54" t="s">
        <v>164</v>
      </c>
      <c r="Q16" s="55">
        <f>SUM(N16:O16)</f>
        <v>18</v>
      </c>
      <c r="R16" s="56">
        <f>MAX(M16,Q16)</f>
        <v>47</v>
      </c>
      <c r="S16" s="60">
        <v>35</v>
      </c>
      <c r="T16" s="60">
        <v>30</v>
      </c>
      <c r="U16" s="60">
        <v>360</v>
      </c>
      <c r="V16" s="67">
        <f>SUM(S16:T16)</f>
        <v>65</v>
      </c>
      <c r="W16" s="60">
        <v>40</v>
      </c>
      <c r="X16" s="60">
        <v>36</v>
      </c>
      <c r="Y16" s="60">
        <v>540</v>
      </c>
      <c r="Z16" s="67">
        <f>SUM(W16:X16)</f>
        <v>76</v>
      </c>
      <c r="AA16" s="68">
        <f>MAX(V16,Z16)</f>
        <v>76</v>
      </c>
    </row>
    <row r="17" spans="1:27" ht="12.75">
      <c r="A17" s="51"/>
      <c r="B17" s="57">
        <v>42</v>
      </c>
      <c r="C17" s="57"/>
      <c r="D17" s="58" t="s">
        <v>56</v>
      </c>
      <c r="E17" s="58" t="s">
        <v>57</v>
      </c>
      <c r="F17" s="58" t="s">
        <v>34</v>
      </c>
      <c r="G17" s="58"/>
      <c r="H17" s="59" t="s">
        <v>58</v>
      </c>
      <c r="I17" s="58" t="s">
        <v>59</v>
      </c>
      <c r="J17" s="54">
        <v>25</v>
      </c>
      <c r="K17" s="54">
        <v>21</v>
      </c>
      <c r="L17" s="54">
        <v>-180</v>
      </c>
      <c r="M17" s="55">
        <f>SUM(J17:K17)</f>
        <v>46</v>
      </c>
      <c r="N17" s="54">
        <v>5</v>
      </c>
      <c r="O17" s="54">
        <v>5</v>
      </c>
      <c r="P17" s="54" t="s">
        <v>185</v>
      </c>
      <c r="Q17" s="55">
        <f>SUM(N17:O17)</f>
        <v>10</v>
      </c>
      <c r="R17" s="56">
        <f>MAX(M17,Q17)</f>
        <v>46</v>
      </c>
      <c r="S17" s="60">
        <v>5</v>
      </c>
      <c r="T17" s="60">
        <v>5</v>
      </c>
      <c r="U17" s="60" t="s">
        <v>206</v>
      </c>
      <c r="V17" s="67">
        <f>SUM(S17:T17)</f>
        <v>10</v>
      </c>
      <c r="W17" s="60">
        <v>5</v>
      </c>
      <c r="X17" s="60">
        <v>5</v>
      </c>
      <c r="Y17" s="60" t="s">
        <v>213</v>
      </c>
      <c r="Z17" s="67">
        <f>SUM(W17:X17)</f>
        <v>10</v>
      </c>
      <c r="AA17" s="68">
        <f>MAX(V17,Z17)</f>
        <v>10</v>
      </c>
    </row>
    <row r="18" spans="1:27" ht="12.75">
      <c r="A18" s="44"/>
      <c r="B18" s="44">
        <v>12</v>
      </c>
      <c r="C18" s="44" t="s">
        <v>45</v>
      </c>
      <c r="D18" s="38" t="s">
        <v>52</v>
      </c>
      <c r="E18" s="45" t="s">
        <v>53</v>
      </c>
      <c r="F18" s="38" t="s">
        <v>34</v>
      </c>
      <c r="G18" s="45"/>
      <c r="H18" s="46" t="s">
        <v>54</v>
      </c>
      <c r="I18" s="45" t="s">
        <v>55</v>
      </c>
      <c r="J18" s="13">
        <v>5</v>
      </c>
      <c r="K18" s="13">
        <v>5</v>
      </c>
      <c r="L18" s="8" t="s">
        <v>167</v>
      </c>
      <c r="M18" s="26">
        <f>SUM(J18:K18)</f>
        <v>10</v>
      </c>
      <c r="N18" s="13">
        <v>19</v>
      </c>
      <c r="O18" s="13">
        <v>18</v>
      </c>
      <c r="P18" s="13">
        <v>360</v>
      </c>
      <c r="Q18" s="26">
        <f>SUM(N18:O18)</f>
        <v>37</v>
      </c>
      <c r="R18" s="27">
        <f>MAX(M18,Q18)</f>
        <v>37</v>
      </c>
      <c r="S18" s="12"/>
      <c r="T18" s="12"/>
      <c r="U18" s="12"/>
      <c r="V18" s="28"/>
      <c r="Z18" s="28"/>
      <c r="AA18" s="29"/>
    </row>
    <row r="19" spans="1:27" ht="12.75">
      <c r="A19" s="39"/>
      <c r="B19" s="39">
        <v>97</v>
      </c>
      <c r="C19" s="39" t="s">
        <v>45</v>
      </c>
      <c r="D19" s="40" t="s">
        <v>48</v>
      </c>
      <c r="E19" s="40" t="s">
        <v>51</v>
      </c>
      <c r="F19" s="40" t="s">
        <v>34</v>
      </c>
      <c r="G19" s="40"/>
      <c r="H19" s="43">
        <v>34369</v>
      </c>
      <c r="I19" s="40" t="s">
        <v>41</v>
      </c>
      <c r="J19" s="13">
        <v>16</v>
      </c>
      <c r="K19" s="13">
        <v>15</v>
      </c>
      <c r="L19" s="8" t="s">
        <v>165</v>
      </c>
      <c r="M19" s="26">
        <f>SUM(J19:K19)</f>
        <v>31</v>
      </c>
      <c r="N19" s="13">
        <v>11</v>
      </c>
      <c r="O19" s="13">
        <v>11</v>
      </c>
      <c r="P19" s="13" t="s">
        <v>184</v>
      </c>
      <c r="Q19" s="26">
        <f>SUM(N19:O19)</f>
        <v>22</v>
      </c>
      <c r="R19" s="27">
        <f>MAX(M19,Q19)</f>
        <v>31</v>
      </c>
      <c r="S19" s="12"/>
      <c r="T19" s="12"/>
      <c r="U19" s="12"/>
      <c r="V19" s="28"/>
      <c r="Z19" s="28"/>
      <c r="AA19" s="29"/>
    </row>
    <row r="20" spans="1:27" ht="12.75">
      <c r="A20" s="39"/>
      <c r="B20" s="39">
        <v>7</v>
      </c>
      <c r="C20" s="39"/>
      <c r="D20" s="40" t="s">
        <v>38</v>
      </c>
      <c r="E20" s="40" t="s">
        <v>39</v>
      </c>
      <c r="F20" s="40" t="s">
        <v>34</v>
      </c>
      <c r="G20" s="40"/>
      <c r="H20" s="41" t="s">
        <v>40</v>
      </c>
      <c r="I20" s="40" t="s">
        <v>41</v>
      </c>
      <c r="J20" s="13">
        <v>12</v>
      </c>
      <c r="K20" s="13">
        <v>10</v>
      </c>
      <c r="L20" s="8" t="s">
        <v>164</v>
      </c>
      <c r="M20" s="26">
        <f>SUM(J20:K20)</f>
        <v>22</v>
      </c>
      <c r="N20" s="13">
        <v>8</v>
      </c>
      <c r="O20" s="13">
        <v>7</v>
      </c>
      <c r="P20" s="13" t="s">
        <v>164</v>
      </c>
      <c r="Q20" s="26">
        <f>SUM(N20:O20)</f>
        <v>15</v>
      </c>
      <c r="R20" s="27">
        <f>MAX(M20,Q20)</f>
        <v>22</v>
      </c>
      <c r="S20" s="12"/>
      <c r="T20" s="12"/>
      <c r="U20" s="12"/>
      <c r="V20" s="28"/>
      <c r="Z20" s="28"/>
      <c r="AA20" s="29"/>
    </row>
    <row r="21" spans="1:27" ht="12.75">
      <c r="A21" s="37"/>
      <c r="B21" s="37">
        <v>92</v>
      </c>
      <c r="C21" s="37" t="s">
        <v>31</v>
      </c>
      <c r="D21" s="38" t="s">
        <v>32</v>
      </c>
      <c r="E21" s="38" t="s">
        <v>33</v>
      </c>
      <c r="F21" s="38" t="s">
        <v>34</v>
      </c>
      <c r="G21" s="38" t="s">
        <v>35</v>
      </c>
      <c r="H21" s="38" t="s">
        <v>36</v>
      </c>
      <c r="I21" s="38" t="s">
        <v>37</v>
      </c>
      <c r="J21" s="13">
        <v>5</v>
      </c>
      <c r="K21" s="13">
        <v>5</v>
      </c>
      <c r="L21" s="50" t="s">
        <v>166</v>
      </c>
      <c r="M21" s="26">
        <f>SUM(J21:K21)</f>
        <v>10</v>
      </c>
      <c r="N21" s="13">
        <v>5</v>
      </c>
      <c r="O21" s="13">
        <v>5</v>
      </c>
      <c r="P21" s="13" t="s">
        <v>185</v>
      </c>
      <c r="Q21" s="26">
        <f>SUM(N21:O21)</f>
        <v>10</v>
      </c>
      <c r="R21" s="27">
        <f>MAX(M21,Q21)</f>
        <v>10</v>
      </c>
      <c r="S21" s="12"/>
      <c r="T21" s="12"/>
      <c r="U21" s="12"/>
      <c r="V21" s="28"/>
      <c r="Z21" s="28"/>
      <c r="AA21" s="29"/>
    </row>
    <row r="22" spans="1:27" ht="12.75">
      <c r="A22" s="39"/>
      <c r="B22" s="39"/>
      <c r="C22" s="39"/>
      <c r="D22" s="40"/>
      <c r="E22" s="40"/>
      <c r="F22" s="40"/>
      <c r="G22" s="40"/>
      <c r="H22" s="43"/>
      <c r="I22" s="40"/>
      <c r="J22" s="13"/>
      <c r="K22" s="13"/>
      <c r="L22" s="8"/>
      <c r="M22" s="26">
        <f>SUM(J22:K22)</f>
        <v>0</v>
      </c>
      <c r="N22" s="13"/>
      <c r="O22" s="13"/>
      <c r="P22" s="13"/>
      <c r="Q22" s="26">
        <f>SUM(N22:O22)</f>
        <v>0</v>
      </c>
      <c r="R22" s="27">
        <f>MAX(M22,Q22)</f>
        <v>0</v>
      </c>
      <c r="S22" s="12"/>
      <c r="T22" s="12"/>
      <c r="U22" s="12"/>
      <c r="V22" s="28">
        <f>SUM(S22:T22)</f>
        <v>0</v>
      </c>
      <c r="Z22" s="28">
        <f>SUM(W22:X22)</f>
        <v>0</v>
      </c>
      <c r="AA22" s="29">
        <f>MAX(V22,Z22)</f>
        <v>0</v>
      </c>
    </row>
    <row r="23" spans="1:27" ht="12.75">
      <c r="A23" s="37"/>
      <c r="B23" s="47"/>
      <c r="C23" s="47"/>
      <c r="D23" s="38"/>
      <c r="E23" s="38"/>
      <c r="F23" s="38"/>
      <c r="G23" s="38"/>
      <c r="H23" s="48"/>
      <c r="I23" s="38"/>
      <c r="J23" s="13"/>
      <c r="K23" s="13"/>
      <c r="L23" s="8"/>
      <c r="M23" s="26">
        <f>SUM(J23:K23)</f>
        <v>0</v>
      </c>
      <c r="N23" s="13"/>
      <c r="O23" s="13"/>
      <c r="P23" s="13"/>
      <c r="Q23" s="26">
        <f>SUM(N23:O23)</f>
        <v>0</v>
      </c>
      <c r="R23" s="27">
        <f>MAX(M23,Q23)</f>
        <v>0</v>
      </c>
      <c r="S23" s="12"/>
      <c r="T23" s="12"/>
      <c r="U23" s="12"/>
      <c r="V23" s="28"/>
      <c r="Z23" s="28"/>
      <c r="AA23" s="29"/>
    </row>
    <row r="24" spans="1:27" ht="12.75">
      <c r="A24" s="39"/>
      <c r="B24" s="39"/>
      <c r="C24" s="39"/>
      <c r="D24" s="40"/>
      <c r="E24" s="40"/>
      <c r="F24" s="40"/>
      <c r="G24" s="40"/>
      <c r="H24" s="43"/>
      <c r="I24" s="40"/>
      <c r="J24" s="13"/>
      <c r="K24" s="13"/>
      <c r="L24" s="8"/>
      <c r="M24" s="26">
        <f>SUM(J24:K24)</f>
        <v>0</v>
      </c>
      <c r="N24" s="13"/>
      <c r="O24" s="13"/>
      <c r="P24" s="13"/>
      <c r="Q24" s="26">
        <f>SUM(N24:O24)</f>
        <v>0</v>
      </c>
      <c r="R24" s="27">
        <f>MAX(M24,Q24)</f>
        <v>0</v>
      </c>
      <c r="S24" s="12"/>
      <c r="T24" s="12"/>
      <c r="U24" s="12"/>
      <c r="V24" s="28"/>
      <c r="Z24" s="28"/>
      <c r="AA24" s="29"/>
    </row>
    <row r="25" spans="1:27" ht="12.75">
      <c r="A25" s="30"/>
      <c r="B25" s="30"/>
      <c r="C25" s="30"/>
      <c r="D25" s="31"/>
      <c r="E25" s="31"/>
      <c r="F25" s="22"/>
      <c r="G25" s="31"/>
      <c r="H25" s="32"/>
      <c r="I25" s="30"/>
      <c r="M25" s="26">
        <f>SUM(J25:K25)</f>
        <v>0</v>
      </c>
      <c r="N25" s="12"/>
      <c r="O25" s="13"/>
      <c r="P25" s="13"/>
      <c r="Q25" s="26">
        <f>SUM(N25:O25)</f>
        <v>0</v>
      </c>
      <c r="R25" s="27">
        <f>MAX(M25,Q25)</f>
        <v>0</v>
      </c>
      <c r="S25" s="12"/>
      <c r="T25" s="12"/>
      <c r="U25" s="12"/>
      <c r="V25" s="28">
        <f>SUM(S25:T25)</f>
        <v>0</v>
      </c>
      <c r="Z25" s="28">
        <f>SUM(W25:X25)</f>
        <v>0</v>
      </c>
      <c r="AA25" s="29">
        <f>MAX(V25,Z25)</f>
        <v>0</v>
      </c>
    </row>
    <row r="26" spans="1:27" ht="13.5" thickBot="1">
      <c r="A26"/>
      <c r="B26" s="10"/>
      <c r="C26" s="10"/>
      <c r="D26" s="33"/>
      <c r="E26" s="33"/>
      <c r="F26" s="33"/>
      <c r="G26" s="34"/>
      <c r="H26" s="35"/>
      <c r="I26" s="33"/>
      <c r="M26" t="s">
        <v>26</v>
      </c>
      <c r="Q26" t="s">
        <v>26</v>
      </c>
      <c r="R26" t="s">
        <v>26</v>
      </c>
      <c r="V26" t="s">
        <v>28</v>
      </c>
      <c r="Z26" t="s">
        <v>28</v>
      </c>
      <c r="AA26" t="s">
        <v>28</v>
      </c>
    </row>
    <row r="27" spans="1:26" ht="13.5" thickBot="1">
      <c r="A27" s="14"/>
      <c r="B27" s="15"/>
      <c r="C27" s="15"/>
      <c r="D27" s="15"/>
      <c r="E27" s="16" t="s">
        <v>25</v>
      </c>
      <c r="F27" s="15"/>
      <c r="G27" s="15"/>
      <c r="H27" s="15"/>
      <c r="I27" s="17"/>
      <c r="J27" t="s">
        <v>19</v>
      </c>
      <c r="M27" t="s">
        <v>19</v>
      </c>
      <c r="Q27" t="s">
        <v>20</v>
      </c>
      <c r="V27" t="s">
        <v>19</v>
      </c>
      <c r="Z27" t="s">
        <v>20</v>
      </c>
    </row>
    <row r="28" spans="1:27" s="7" customFormat="1" ht="13.5" thickBot="1">
      <c r="A28" s="18" t="s">
        <v>8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14</v>
      </c>
      <c r="H28" s="6" t="s">
        <v>15</v>
      </c>
      <c r="I28" s="19" t="s">
        <v>16</v>
      </c>
      <c r="J28" s="7" t="s">
        <v>21</v>
      </c>
      <c r="K28" s="7" t="s">
        <v>22</v>
      </c>
      <c r="L28" s="7" t="s">
        <v>27</v>
      </c>
      <c r="M28" s="20" t="s">
        <v>23</v>
      </c>
      <c r="N28" s="7" t="s">
        <v>21</v>
      </c>
      <c r="O28" s="7" t="s">
        <v>22</v>
      </c>
      <c r="P28" s="7" t="s">
        <v>27</v>
      </c>
      <c r="Q28" s="20" t="s">
        <v>23</v>
      </c>
      <c r="R28" s="21" t="s">
        <v>24</v>
      </c>
      <c r="S28" s="7" t="s">
        <v>21</v>
      </c>
      <c r="T28" s="7" t="s">
        <v>22</v>
      </c>
      <c r="U28" s="7" t="s">
        <v>27</v>
      </c>
      <c r="V28" s="20" t="s">
        <v>23</v>
      </c>
      <c r="W28" s="7" t="s">
        <v>21</v>
      </c>
      <c r="X28" s="7" t="s">
        <v>22</v>
      </c>
      <c r="Y28" s="7" t="s">
        <v>27</v>
      </c>
      <c r="Z28" s="20" t="s">
        <v>23</v>
      </c>
      <c r="AA28" s="21" t="s">
        <v>24</v>
      </c>
    </row>
    <row r="29" spans="1:27" ht="12.75">
      <c r="A29" s="22"/>
      <c r="B29" s="22"/>
      <c r="C29" s="22"/>
      <c r="D29" s="23"/>
      <c r="E29" s="23"/>
      <c r="F29" s="22"/>
      <c r="G29" s="23"/>
      <c r="H29" s="22"/>
      <c r="I29" s="25"/>
      <c r="J29" s="13"/>
      <c r="K29" s="13"/>
      <c r="M29" s="26">
        <f>SUM(J29:K29)</f>
        <v>0</v>
      </c>
      <c r="Q29" s="26">
        <f>SUM(N29:O29)</f>
        <v>0</v>
      </c>
      <c r="R29" s="27">
        <f>MAX(M29,Q29)</f>
        <v>0</v>
      </c>
      <c r="V29" s="26">
        <f>SUM(S29:T29)</f>
        <v>0</v>
      </c>
      <c r="Z29" s="26">
        <f>SUM(W29:X29)</f>
        <v>0</v>
      </c>
      <c r="AA29" s="27">
        <f>MAX(V29,Z29)</f>
        <v>0</v>
      </c>
    </row>
    <row r="30" spans="1:27" ht="12.75">
      <c r="A30" s="51"/>
      <c r="B30" s="51">
        <v>63</v>
      </c>
      <c r="C30" s="51" t="s">
        <v>45</v>
      </c>
      <c r="D30" s="52" t="s">
        <v>60</v>
      </c>
      <c r="E30" s="52" t="s">
        <v>61</v>
      </c>
      <c r="F30" s="52" t="s">
        <v>34</v>
      </c>
      <c r="G30" s="52" t="s">
        <v>62</v>
      </c>
      <c r="H30" s="58" t="s">
        <v>63</v>
      </c>
      <c r="I30" s="52" t="s">
        <v>64</v>
      </c>
      <c r="J30" s="54">
        <v>69</v>
      </c>
      <c r="K30" s="54">
        <v>72</v>
      </c>
      <c r="L30" s="60" t="s">
        <v>175</v>
      </c>
      <c r="M30" s="55">
        <f>SUM(J30:K30)</f>
        <v>141</v>
      </c>
      <c r="N30" s="54">
        <v>64</v>
      </c>
      <c r="O30" s="54">
        <v>62</v>
      </c>
      <c r="P30" s="60" t="s">
        <v>196</v>
      </c>
      <c r="Q30" s="55">
        <f>SUM(N30:O30)</f>
        <v>126</v>
      </c>
      <c r="R30" s="56">
        <f>MAX(M30,Q30)</f>
        <v>141</v>
      </c>
      <c r="S30" s="60">
        <v>80</v>
      </c>
      <c r="T30" s="60">
        <v>82</v>
      </c>
      <c r="U30" s="60" t="s">
        <v>212</v>
      </c>
      <c r="V30" s="55">
        <f>SUM(S30:T30)</f>
        <v>162</v>
      </c>
      <c r="W30" s="60">
        <v>5</v>
      </c>
      <c r="X30" s="60">
        <v>5</v>
      </c>
      <c r="Y30" s="60" t="s">
        <v>220</v>
      </c>
      <c r="Z30" s="55">
        <f>SUM(W30:X30)</f>
        <v>10</v>
      </c>
      <c r="AA30" s="56">
        <f>MAX(V30,Z30)</f>
        <v>162</v>
      </c>
    </row>
    <row r="31" spans="1:27" ht="12.75">
      <c r="A31" s="51"/>
      <c r="B31" s="51">
        <v>82</v>
      </c>
      <c r="C31" s="51" t="s">
        <v>31</v>
      </c>
      <c r="D31" s="52" t="s">
        <v>69</v>
      </c>
      <c r="E31" s="52" t="s">
        <v>70</v>
      </c>
      <c r="F31" s="52" t="s">
        <v>34</v>
      </c>
      <c r="G31" s="52" t="s">
        <v>71</v>
      </c>
      <c r="H31" s="53">
        <v>32305</v>
      </c>
      <c r="I31" s="52" t="s">
        <v>64</v>
      </c>
      <c r="J31" s="54">
        <v>5</v>
      </c>
      <c r="K31" s="54">
        <v>5</v>
      </c>
      <c r="L31" s="54"/>
      <c r="M31" s="55">
        <f>SUM(J31:K31)</f>
        <v>10</v>
      </c>
      <c r="N31" s="54">
        <v>73</v>
      </c>
      <c r="O31" s="54">
        <v>75</v>
      </c>
      <c r="P31" s="54" t="s">
        <v>198</v>
      </c>
      <c r="Q31" s="55">
        <f>SUM(N31:O31)</f>
        <v>148</v>
      </c>
      <c r="R31" s="56">
        <f>MAX(M31,Q31)</f>
        <v>148</v>
      </c>
      <c r="S31" s="60">
        <v>50</v>
      </c>
      <c r="T31" s="60">
        <v>48</v>
      </c>
      <c r="U31" s="60">
        <v>-7</v>
      </c>
      <c r="V31" s="55">
        <f>SUM(S31:T31)</f>
        <v>98</v>
      </c>
      <c r="W31" s="60">
        <v>69</v>
      </c>
      <c r="X31" s="60">
        <v>72</v>
      </c>
      <c r="Y31" s="60">
        <v>-720</v>
      </c>
      <c r="Z31" s="55">
        <f>SUM(W31:X31)</f>
        <v>141</v>
      </c>
      <c r="AA31" s="56">
        <f>MAX(V31,Z31)</f>
        <v>141</v>
      </c>
    </row>
    <row r="32" spans="1:27" ht="12.75">
      <c r="A32" s="51"/>
      <c r="B32" s="57">
        <v>44</v>
      </c>
      <c r="C32" s="57" t="s">
        <v>31</v>
      </c>
      <c r="D32" s="58" t="s">
        <v>145</v>
      </c>
      <c r="E32" s="58" t="s">
        <v>133</v>
      </c>
      <c r="F32" s="58" t="s">
        <v>34</v>
      </c>
      <c r="G32" s="58" t="s">
        <v>146</v>
      </c>
      <c r="H32" s="59" t="s">
        <v>147</v>
      </c>
      <c r="I32" s="58" t="s">
        <v>148</v>
      </c>
      <c r="J32" s="54">
        <v>51</v>
      </c>
      <c r="K32" s="54">
        <v>58</v>
      </c>
      <c r="L32" s="60" t="s">
        <v>181</v>
      </c>
      <c r="M32" s="55">
        <f>SUM(J32:K32)</f>
        <v>109</v>
      </c>
      <c r="N32" s="54">
        <v>70</v>
      </c>
      <c r="O32" s="54">
        <v>71</v>
      </c>
      <c r="P32" s="60" t="s">
        <v>203</v>
      </c>
      <c r="Q32" s="55">
        <f>SUM(N32:O32)</f>
        <v>141</v>
      </c>
      <c r="R32" s="56">
        <f>MAX(M32,Q32)</f>
        <v>141</v>
      </c>
      <c r="S32" s="60">
        <v>70</v>
      </c>
      <c r="T32" s="60">
        <v>68</v>
      </c>
      <c r="U32" s="60" t="s">
        <v>211</v>
      </c>
      <c r="V32" s="55">
        <f>SUM(S32:T32)</f>
        <v>138</v>
      </c>
      <c r="W32" s="60">
        <v>52</v>
      </c>
      <c r="X32" s="60">
        <v>50</v>
      </c>
      <c r="Y32" s="60" t="s">
        <v>219</v>
      </c>
      <c r="Z32" s="55">
        <f>SUM(W32:X32)</f>
        <v>102</v>
      </c>
      <c r="AA32" s="56">
        <f>MAX(V32,Z32)</f>
        <v>138</v>
      </c>
    </row>
    <row r="33" spans="1:27" ht="12.75">
      <c r="A33" s="51"/>
      <c r="B33" s="51">
        <v>76</v>
      </c>
      <c r="C33" s="51" t="s">
        <v>31</v>
      </c>
      <c r="D33" s="52" t="s">
        <v>157</v>
      </c>
      <c r="E33" s="52" t="s">
        <v>158</v>
      </c>
      <c r="F33" s="52" t="s">
        <v>34</v>
      </c>
      <c r="G33" s="52" t="s">
        <v>159</v>
      </c>
      <c r="H33" s="58" t="s">
        <v>160</v>
      </c>
      <c r="I33" s="52" t="s">
        <v>154</v>
      </c>
      <c r="J33" s="60">
        <v>52</v>
      </c>
      <c r="K33" s="60">
        <v>48</v>
      </c>
      <c r="L33" s="60" t="s">
        <v>174</v>
      </c>
      <c r="M33" s="55">
        <f>SUM(J33:K33)</f>
        <v>100</v>
      </c>
      <c r="N33" s="60">
        <v>58</v>
      </c>
      <c r="O33" s="60">
        <v>54</v>
      </c>
      <c r="P33" s="60" t="s">
        <v>195</v>
      </c>
      <c r="Q33" s="55">
        <f>SUM(N33:O33)</f>
        <v>112</v>
      </c>
      <c r="R33" s="56">
        <f>MAX(M33,Q33)</f>
        <v>112</v>
      </c>
      <c r="S33" s="60">
        <v>66</v>
      </c>
      <c r="T33" s="60">
        <v>62</v>
      </c>
      <c r="U33" s="60" t="s">
        <v>173</v>
      </c>
      <c r="V33" s="55">
        <f>SUM(S33:T33)</f>
        <v>128</v>
      </c>
      <c r="W33" s="60">
        <v>65</v>
      </c>
      <c r="X33" s="60">
        <v>60</v>
      </c>
      <c r="Y33" s="60" t="s">
        <v>216</v>
      </c>
      <c r="Z33" s="55">
        <f>SUM(W33:X33)</f>
        <v>125</v>
      </c>
      <c r="AA33" s="56">
        <f>MAX(V33,Z33)</f>
        <v>128</v>
      </c>
    </row>
    <row r="34" spans="1:27" ht="12.75">
      <c r="A34" s="51"/>
      <c r="B34" s="51">
        <v>27</v>
      </c>
      <c r="C34" s="51" t="s">
        <v>45</v>
      </c>
      <c r="D34" s="52" t="s">
        <v>118</v>
      </c>
      <c r="E34" s="52" t="s">
        <v>119</v>
      </c>
      <c r="F34" s="52" t="s">
        <v>34</v>
      </c>
      <c r="G34" s="52" t="s">
        <v>120</v>
      </c>
      <c r="H34" s="58" t="s">
        <v>121</v>
      </c>
      <c r="I34" s="52" t="s">
        <v>94</v>
      </c>
      <c r="J34" s="54">
        <v>58</v>
      </c>
      <c r="K34" s="54">
        <v>52</v>
      </c>
      <c r="L34" s="60" t="s">
        <v>170</v>
      </c>
      <c r="M34" s="55">
        <f>SUM(J34:K34)</f>
        <v>110</v>
      </c>
      <c r="N34" s="54">
        <v>5</v>
      </c>
      <c r="O34" s="54">
        <v>5</v>
      </c>
      <c r="P34" s="54" t="s">
        <v>190</v>
      </c>
      <c r="Q34" s="55">
        <f>SUM(N34:O34)</f>
        <v>10</v>
      </c>
      <c r="R34" s="56">
        <f>MAX(M34,Q34)</f>
        <v>110</v>
      </c>
      <c r="S34" s="60">
        <v>64</v>
      </c>
      <c r="T34" s="60">
        <v>60</v>
      </c>
      <c r="U34" s="60" t="s">
        <v>209</v>
      </c>
      <c r="V34" s="55">
        <f>SUM(S34:T34)</f>
        <v>124</v>
      </c>
      <c r="W34" s="60">
        <v>52</v>
      </c>
      <c r="X34" s="60">
        <v>55</v>
      </c>
      <c r="Y34" s="60" t="s">
        <v>215</v>
      </c>
      <c r="Z34" s="55">
        <f>SUM(W34:X34)</f>
        <v>107</v>
      </c>
      <c r="AA34" s="56">
        <f>MAX(V34,Z34)</f>
        <v>124</v>
      </c>
    </row>
    <row r="35" spans="1:27" ht="12.75">
      <c r="A35" s="51"/>
      <c r="B35" s="51">
        <v>91</v>
      </c>
      <c r="C35" s="51" t="s">
        <v>31</v>
      </c>
      <c r="D35" s="58" t="s">
        <v>79</v>
      </c>
      <c r="E35" s="58" t="s">
        <v>80</v>
      </c>
      <c r="F35" s="58" t="s">
        <v>34</v>
      </c>
      <c r="G35" s="52" t="s">
        <v>81</v>
      </c>
      <c r="H35" s="53">
        <v>32417</v>
      </c>
      <c r="I35" s="58" t="s">
        <v>64</v>
      </c>
      <c r="J35" s="54">
        <v>60</v>
      </c>
      <c r="K35" s="54">
        <v>63</v>
      </c>
      <c r="L35" s="60" t="s">
        <v>179</v>
      </c>
      <c r="M35" s="55">
        <f>SUM(J35:K35)</f>
        <v>123</v>
      </c>
      <c r="N35" s="54">
        <v>5</v>
      </c>
      <c r="O35" s="54">
        <v>5</v>
      </c>
      <c r="P35" s="54" t="s">
        <v>201</v>
      </c>
      <c r="Q35" s="55">
        <f>SUM(N35:O35)</f>
        <v>10</v>
      </c>
      <c r="R35" s="56">
        <f>MAX(M35,Q35)</f>
        <v>123</v>
      </c>
      <c r="S35" s="60">
        <v>53</v>
      </c>
      <c r="T35" s="60">
        <v>50</v>
      </c>
      <c r="U35" s="60" t="s">
        <v>210</v>
      </c>
      <c r="V35" s="55">
        <f>SUM(S35:T35)</f>
        <v>103</v>
      </c>
      <c r="W35" s="60">
        <v>48</v>
      </c>
      <c r="X35" s="60">
        <v>50</v>
      </c>
      <c r="Y35" s="60" t="s">
        <v>218</v>
      </c>
      <c r="Z35" s="55">
        <f>SUM(W35:X35)</f>
        <v>98</v>
      </c>
      <c r="AA35" s="56">
        <f>MAX(V35,Z35)</f>
        <v>103</v>
      </c>
    </row>
    <row r="36" spans="1:27" ht="12.75">
      <c r="A36" s="51"/>
      <c r="B36" s="51">
        <v>96</v>
      </c>
      <c r="C36" s="51" t="s">
        <v>45</v>
      </c>
      <c r="D36" s="58" t="s">
        <v>86</v>
      </c>
      <c r="E36" s="58" t="s">
        <v>70</v>
      </c>
      <c r="F36" s="58" t="s">
        <v>34</v>
      </c>
      <c r="G36" s="52" t="s">
        <v>87</v>
      </c>
      <c r="H36" s="53">
        <v>32298</v>
      </c>
      <c r="I36" s="58" t="s">
        <v>64</v>
      </c>
      <c r="J36" s="54">
        <v>41</v>
      </c>
      <c r="K36" s="54">
        <v>42</v>
      </c>
      <c r="L36" s="60">
        <v>-5</v>
      </c>
      <c r="M36" s="55">
        <f>SUM(J36:K36)</f>
        <v>83</v>
      </c>
      <c r="N36" s="54">
        <v>60</v>
      </c>
      <c r="O36" s="54">
        <v>58</v>
      </c>
      <c r="P36" s="60">
        <v>-7</v>
      </c>
      <c r="Q36" s="55">
        <f>SUM(N36:O36)</f>
        <v>118</v>
      </c>
      <c r="R36" s="56">
        <f>MAX(M36,Q36)</f>
        <v>118</v>
      </c>
      <c r="S36" s="60">
        <v>5</v>
      </c>
      <c r="T36" s="60">
        <v>5</v>
      </c>
      <c r="U36" s="60" t="s">
        <v>201</v>
      </c>
      <c r="V36" s="55">
        <f>SUM(S36:T36)</f>
        <v>10</v>
      </c>
      <c r="W36" s="60">
        <v>5</v>
      </c>
      <c r="X36" s="60">
        <v>5</v>
      </c>
      <c r="Y36" s="60" t="s">
        <v>217</v>
      </c>
      <c r="Z36" s="55">
        <f>SUM(W36:X36)</f>
        <v>10</v>
      </c>
      <c r="AA36" s="56">
        <f>MAX(V36,Z36)</f>
        <v>10</v>
      </c>
    </row>
    <row r="37" spans="1:27" ht="12.75">
      <c r="A37" s="51"/>
      <c r="B37" s="51">
        <v>89</v>
      </c>
      <c r="C37" s="51" t="s">
        <v>45</v>
      </c>
      <c r="D37" s="58" t="s">
        <v>76</v>
      </c>
      <c r="E37" s="58" t="s">
        <v>77</v>
      </c>
      <c r="F37" s="58" t="s">
        <v>34</v>
      </c>
      <c r="G37" s="58"/>
      <c r="H37" s="58" t="s">
        <v>78</v>
      </c>
      <c r="I37" s="58" t="s">
        <v>64</v>
      </c>
      <c r="J37" s="54">
        <v>50</v>
      </c>
      <c r="K37" s="54">
        <v>53</v>
      </c>
      <c r="L37" s="60" t="s">
        <v>178</v>
      </c>
      <c r="M37" s="55">
        <f>SUM(J37:K37)</f>
        <v>103</v>
      </c>
      <c r="N37" s="54">
        <v>5</v>
      </c>
      <c r="O37" s="54">
        <v>5</v>
      </c>
      <c r="P37" s="54" t="s">
        <v>200</v>
      </c>
      <c r="Q37" s="55">
        <f>SUM(N37:O37)</f>
        <v>10</v>
      </c>
      <c r="R37" s="56">
        <f>MAX(M37,Q37)</f>
        <v>103</v>
      </c>
      <c r="S37" s="60">
        <v>5</v>
      </c>
      <c r="T37" s="60">
        <v>5</v>
      </c>
      <c r="U37" s="60" t="s">
        <v>208</v>
      </c>
      <c r="V37" s="55">
        <f>SUM(S37:T37)</f>
        <v>10</v>
      </c>
      <c r="W37" s="60">
        <v>5</v>
      </c>
      <c r="X37" s="60">
        <v>5</v>
      </c>
      <c r="Y37" s="60" t="s">
        <v>214</v>
      </c>
      <c r="Z37" s="55">
        <f>SUM(W37:X37)</f>
        <v>10</v>
      </c>
      <c r="AA37" s="56">
        <f>MAX(V37,Z37)</f>
        <v>10</v>
      </c>
    </row>
    <row r="38" spans="1:18" s="64" customFormat="1" ht="12.75">
      <c r="A38" s="61"/>
      <c r="B38" s="61">
        <v>64</v>
      </c>
      <c r="C38" s="61" t="s">
        <v>45</v>
      </c>
      <c r="D38" s="62" t="s">
        <v>155</v>
      </c>
      <c r="E38" s="62" t="s">
        <v>70</v>
      </c>
      <c r="F38" s="62" t="s">
        <v>34</v>
      </c>
      <c r="G38" s="62" t="s">
        <v>156</v>
      </c>
      <c r="H38" s="63">
        <v>32814</v>
      </c>
      <c r="I38" s="62" t="s">
        <v>154</v>
      </c>
      <c r="J38" s="64">
        <v>50</v>
      </c>
      <c r="K38" s="64">
        <v>48</v>
      </c>
      <c r="L38" s="64" t="s">
        <v>173</v>
      </c>
      <c r="M38" s="65">
        <f>SUM(J38:K38)</f>
        <v>98</v>
      </c>
      <c r="N38" s="64">
        <v>5</v>
      </c>
      <c r="O38" s="64">
        <v>5</v>
      </c>
      <c r="P38" s="64" t="s">
        <v>194</v>
      </c>
      <c r="Q38" s="65">
        <f>SUM(N38:O38)</f>
        <v>10</v>
      </c>
      <c r="R38" s="66">
        <f>MAX(M38,Q38)</f>
        <v>98</v>
      </c>
    </row>
    <row r="39" spans="1:27" ht="12.75">
      <c r="A39" s="39"/>
      <c r="B39" s="39">
        <v>28</v>
      </c>
      <c r="C39" s="39" t="s">
        <v>31</v>
      </c>
      <c r="D39" s="40" t="s">
        <v>122</v>
      </c>
      <c r="E39" s="40" t="s">
        <v>123</v>
      </c>
      <c r="F39" s="40" t="s">
        <v>34</v>
      </c>
      <c r="G39" s="40"/>
      <c r="H39" s="42">
        <v>34643</v>
      </c>
      <c r="I39" s="49" t="s">
        <v>94</v>
      </c>
      <c r="J39" s="13">
        <v>47</v>
      </c>
      <c r="K39" s="13">
        <v>50</v>
      </c>
      <c r="L39" t="s">
        <v>171</v>
      </c>
      <c r="M39" s="26">
        <f>SUM(J39:K39)</f>
        <v>97</v>
      </c>
      <c r="N39" s="13">
        <v>5</v>
      </c>
      <c r="O39" s="13">
        <v>5</v>
      </c>
      <c r="P39" s="13" t="s">
        <v>191</v>
      </c>
      <c r="Q39" s="26">
        <f>SUM(N39:O39)</f>
        <v>10</v>
      </c>
      <c r="R39" s="27">
        <f>MAX(M39,Q39)</f>
        <v>97</v>
      </c>
      <c r="V39" s="12"/>
      <c r="W39" s="12"/>
      <c r="X39" s="12"/>
      <c r="Y39" s="12"/>
      <c r="Z39" s="12"/>
      <c r="AA39" s="12"/>
    </row>
    <row r="40" spans="1:27" ht="12.75">
      <c r="A40" s="39"/>
      <c r="B40" s="39">
        <v>65</v>
      </c>
      <c r="C40" s="39" t="s">
        <v>31</v>
      </c>
      <c r="D40" s="40" t="s">
        <v>149</v>
      </c>
      <c r="E40" s="40" t="s">
        <v>150</v>
      </c>
      <c r="F40" s="40" t="s">
        <v>34</v>
      </c>
      <c r="G40" s="40"/>
      <c r="H40" s="43">
        <v>31512</v>
      </c>
      <c r="I40" s="40" t="s">
        <v>148</v>
      </c>
      <c r="J40" s="13">
        <v>5</v>
      </c>
      <c r="K40" s="13">
        <v>5</v>
      </c>
      <c r="M40" s="26">
        <f>SUM(J40:K40)</f>
        <v>10</v>
      </c>
      <c r="N40" s="13">
        <v>50</v>
      </c>
      <c r="O40" s="13">
        <v>45</v>
      </c>
      <c r="P40" t="s">
        <v>204</v>
      </c>
      <c r="Q40" s="26">
        <f>SUM(N40:O40)</f>
        <v>95</v>
      </c>
      <c r="R40" s="27">
        <f>MAX(M40,Q40)</f>
        <v>95</v>
      </c>
      <c r="V40" s="12"/>
      <c r="W40" s="12"/>
      <c r="X40" s="12"/>
      <c r="Y40" s="12"/>
      <c r="Z40" s="12"/>
      <c r="AA40" s="12"/>
    </row>
    <row r="41" spans="1:27" ht="12.75">
      <c r="A41" s="39"/>
      <c r="B41" s="39">
        <v>98</v>
      </c>
      <c r="C41" s="39" t="s">
        <v>45</v>
      </c>
      <c r="D41" s="41" t="s">
        <v>88</v>
      </c>
      <c r="E41" s="41" t="s">
        <v>89</v>
      </c>
      <c r="F41" s="41" t="s">
        <v>34</v>
      </c>
      <c r="G41" s="41"/>
      <c r="H41" s="41" t="s">
        <v>90</v>
      </c>
      <c r="I41" s="38" t="s">
        <v>64</v>
      </c>
      <c r="J41" s="13">
        <v>48</v>
      </c>
      <c r="K41" s="13">
        <v>45</v>
      </c>
      <c r="L41" t="s">
        <v>180</v>
      </c>
      <c r="M41" s="26">
        <f>SUM(J41:K41)</f>
        <v>93</v>
      </c>
      <c r="N41" s="13">
        <v>5</v>
      </c>
      <c r="O41" s="13">
        <v>5</v>
      </c>
      <c r="P41" t="s">
        <v>202</v>
      </c>
      <c r="Q41" s="26">
        <f>SUM(N41:O41)</f>
        <v>10</v>
      </c>
      <c r="R41" s="27">
        <f>MAX(M41,Q41)</f>
        <v>93</v>
      </c>
      <c r="V41" s="12"/>
      <c r="W41" s="12"/>
      <c r="X41" s="12"/>
      <c r="Y41" s="12"/>
      <c r="Z41" s="12"/>
      <c r="AA41" s="12"/>
    </row>
    <row r="42" spans="1:27" ht="12.75">
      <c r="A42" s="39"/>
      <c r="B42" s="39">
        <v>87</v>
      </c>
      <c r="C42" s="39"/>
      <c r="D42" s="40" t="s">
        <v>72</v>
      </c>
      <c r="E42" s="40" t="s">
        <v>73</v>
      </c>
      <c r="F42" s="40" t="s">
        <v>34</v>
      </c>
      <c r="G42" s="40" t="s">
        <v>74</v>
      </c>
      <c r="H42" s="41" t="s">
        <v>75</v>
      </c>
      <c r="I42" s="40" t="s">
        <v>64</v>
      </c>
      <c r="J42" s="13">
        <v>47</v>
      </c>
      <c r="K42" s="13">
        <v>44</v>
      </c>
      <c r="L42" t="s">
        <v>177</v>
      </c>
      <c r="M42" s="26">
        <f>SUM(J42:K42)</f>
        <v>91</v>
      </c>
      <c r="N42" s="13">
        <v>5</v>
      </c>
      <c r="O42" s="13">
        <v>5</v>
      </c>
      <c r="P42" s="13" t="s">
        <v>199</v>
      </c>
      <c r="Q42" s="26">
        <f>SUM(N42:O42)</f>
        <v>10</v>
      </c>
      <c r="R42" s="27">
        <f>MAX(M42,Q42)</f>
        <v>91</v>
      </c>
      <c r="V42" s="12"/>
      <c r="W42" s="12"/>
      <c r="X42" s="12"/>
      <c r="Y42" s="12"/>
      <c r="Z42" s="12"/>
      <c r="AA42" s="12"/>
    </row>
    <row r="43" spans="1:27" ht="12.75">
      <c r="A43" s="39"/>
      <c r="B43" s="39">
        <v>93</v>
      </c>
      <c r="C43" s="39" t="s">
        <v>45</v>
      </c>
      <c r="D43" s="40" t="s">
        <v>135</v>
      </c>
      <c r="E43" s="40" t="s">
        <v>136</v>
      </c>
      <c r="F43" s="40" t="s">
        <v>34</v>
      </c>
      <c r="G43" s="40" t="s">
        <v>137</v>
      </c>
      <c r="H43" s="42">
        <v>33969</v>
      </c>
      <c r="I43" s="40" t="s">
        <v>94</v>
      </c>
      <c r="J43">
        <v>40</v>
      </c>
      <c r="K43">
        <v>42</v>
      </c>
      <c r="L43">
        <v>540</v>
      </c>
      <c r="M43" s="26">
        <f>SUM(J43:K43)</f>
        <v>82</v>
      </c>
      <c r="N43">
        <v>5</v>
      </c>
      <c r="O43">
        <v>5</v>
      </c>
      <c r="P43" t="s">
        <v>193</v>
      </c>
      <c r="Q43" s="26">
        <f>SUM(N43:O43)</f>
        <v>10</v>
      </c>
      <c r="R43" s="27">
        <f>MAX(M43,Q43)</f>
        <v>82</v>
      </c>
      <c r="V43" s="12"/>
      <c r="W43" s="12"/>
      <c r="X43" s="12"/>
      <c r="Y43" s="12"/>
      <c r="Z43" s="12"/>
      <c r="AA43" s="12"/>
    </row>
    <row r="44" spans="1:27" ht="12.75">
      <c r="A44" s="37"/>
      <c r="B44" s="47">
        <v>24</v>
      </c>
      <c r="C44" s="47"/>
      <c r="D44" s="38" t="s">
        <v>111</v>
      </c>
      <c r="E44" s="38" t="s">
        <v>112</v>
      </c>
      <c r="F44" s="38" t="s">
        <v>34</v>
      </c>
      <c r="G44" s="38"/>
      <c r="H44" s="48" t="s">
        <v>113</v>
      </c>
      <c r="I44" s="38" t="s">
        <v>94</v>
      </c>
      <c r="J44" s="13">
        <v>38</v>
      </c>
      <c r="K44" s="13">
        <v>40</v>
      </c>
      <c r="L44">
        <v>540</v>
      </c>
      <c r="M44" s="26">
        <f>SUM(J44:K44)</f>
        <v>78</v>
      </c>
      <c r="N44" s="13">
        <v>27</v>
      </c>
      <c r="O44" s="13">
        <v>30</v>
      </c>
      <c r="P44" t="s">
        <v>189</v>
      </c>
      <c r="Q44" s="26">
        <f>SUM(N44:O44)</f>
        <v>57</v>
      </c>
      <c r="R44" s="27">
        <f>MAX(M44,Q44)</f>
        <v>78</v>
      </c>
      <c r="V44" s="12"/>
      <c r="W44" s="12"/>
      <c r="X44" s="12"/>
      <c r="Y44" s="12"/>
      <c r="Z44" s="12"/>
      <c r="AA44" s="12"/>
    </row>
    <row r="45" spans="1:27" ht="12.75">
      <c r="A45" s="37"/>
      <c r="B45" s="37">
        <v>21</v>
      </c>
      <c r="C45" s="37"/>
      <c r="D45" s="38" t="s">
        <v>105</v>
      </c>
      <c r="E45" s="38" t="s">
        <v>106</v>
      </c>
      <c r="F45" s="38" t="s">
        <v>34</v>
      </c>
      <c r="G45" s="38"/>
      <c r="H45" s="48" t="s">
        <v>107</v>
      </c>
      <c r="I45" s="38" t="s">
        <v>94</v>
      </c>
      <c r="J45" s="13">
        <v>35</v>
      </c>
      <c r="K45" s="13">
        <v>41</v>
      </c>
      <c r="L45">
        <v>720</v>
      </c>
      <c r="M45" s="26">
        <f>SUM(J45:K45)</f>
        <v>76</v>
      </c>
      <c r="N45" s="13">
        <v>5</v>
      </c>
      <c r="O45" s="13">
        <v>5</v>
      </c>
      <c r="P45" t="s">
        <v>187</v>
      </c>
      <c r="Q45" s="26">
        <f>SUM(N45:O45)</f>
        <v>10</v>
      </c>
      <c r="R45" s="27">
        <f>MAX(M45,Q45)</f>
        <v>76</v>
      </c>
      <c r="V45" s="12"/>
      <c r="W45" s="12"/>
      <c r="X45" s="12"/>
      <c r="Y45" s="12"/>
      <c r="Z45" s="12"/>
      <c r="AA45" s="12"/>
    </row>
    <row r="46" spans="1:27" ht="12.75">
      <c r="A46" s="37"/>
      <c r="B46" s="37">
        <v>95</v>
      </c>
      <c r="C46" s="37" t="s">
        <v>31</v>
      </c>
      <c r="D46" s="38" t="s">
        <v>82</v>
      </c>
      <c r="E46" s="38" t="s">
        <v>83</v>
      </c>
      <c r="F46" s="38" t="s">
        <v>34</v>
      </c>
      <c r="G46" s="40" t="s">
        <v>84</v>
      </c>
      <c r="H46" s="38" t="s">
        <v>85</v>
      </c>
      <c r="I46" s="38" t="s">
        <v>64</v>
      </c>
      <c r="J46" s="36">
        <v>36</v>
      </c>
      <c r="K46" s="13">
        <v>38</v>
      </c>
      <c r="L46">
        <v>540</v>
      </c>
      <c r="M46" s="26">
        <f>SUM(J46:K46)</f>
        <v>74</v>
      </c>
      <c r="N46" s="13">
        <v>5</v>
      </c>
      <c r="O46" s="13">
        <v>5</v>
      </c>
      <c r="P46" s="13" t="s">
        <v>201</v>
      </c>
      <c r="Q46" s="26">
        <f>SUM(N46:O46)</f>
        <v>10</v>
      </c>
      <c r="R46" s="27">
        <f>MAX(M46,Q46)</f>
        <v>74</v>
      </c>
      <c r="V46" s="12"/>
      <c r="W46" s="12"/>
      <c r="X46" s="12"/>
      <c r="Y46" s="12"/>
      <c r="Z46" s="12"/>
      <c r="AA46" s="12"/>
    </row>
    <row r="47" spans="1:27" ht="12.75">
      <c r="A47" s="37"/>
      <c r="B47" s="37">
        <v>75</v>
      </c>
      <c r="C47" s="37" t="s">
        <v>31</v>
      </c>
      <c r="D47" s="38" t="s">
        <v>65</v>
      </c>
      <c r="E47" s="38" t="s">
        <v>66</v>
      </c>
      <c r="F47" s="38" t="s">
        <v>34</v>
      </c>
      <c r="G47" s="38" t="s">
        <v>67</v>
      </c>
      <c r="H47" s="38" t="s">
        <v>68</v>
      </c>
      <c r="I47" s="38" t="s">
        <v>64</v>
      </c>
      <c r="J47" s="13">
        <v>33</v>
      </c>
      <c r="K47" s="13">
        <v>30</v>
      </c>
      <c r="L47" s="50" t="s">
        <v>176</v>
      </c>
      <c r="M47" s="26">
        <f>SUM(J47:K47)</f>
        <v>63</v>
      </c>
      <c r="N47" s="13">
        <v>38</v>
      </c>
      <c r="O47" s="13">
        <v>34</v>
      </c>
      <c r="P47" t="s">
        <v>197</v>
      </c>
      <c r="Q47" s="26">
        <f>SUM(N47:O47)</f>
        <v>72</v>
      </c>
      <c r="R47" s="27">
        <f>MAX(M47,Q47)</f>
        <v>72</v>
      </c>
      <c r="V47" s="12"/>
      <c r="W47" s="12"/>
      <c r="X47" s="12"/>
      <c r="Y47" s="12"/>
      <c r="Z47" s="12"/>
      <c r="AA47" s="12"/>
    </row>
    <row r="48" spans="1:27" ht="12.75">
      <c r="A48" s="39"/>
      <c r="B48" s="39">
        <v>62</v>
      </c>
      <c r="C48" s="39" t="s">
        <v>31</v>
      </c>
      <c r="D48" s="41" t="s">
        <v>88</v>
      </c>
      <c r="E48" s="41" t="s">
        <v>152</v>
      </c>
      <c r="F48" s="41" t="s">
        <v>34</v>
      </c>
      <c r="G48" s="40" t="s">
        <v>153</v>
      </c>
      <c r="H48" s="42">
        <v>33093</v>
      </c>
      <c r="I48" s="38" t="s">
        <v>154</v>
      </c>
      <c r="J48">
        <v>37</v>
      </c>
      <c r="K48">
        <v>34</v>
      </c>
      <c r="L48" t="s">
        <v>172</v>
      </c>
      <c r="M48" s="26">
        <f>SUM(J48:K48)</f>
        <v>71</v>
      </c>
      <c r="N48">
        <v>5</v>
      </c>
      <c r="O48">
        <v>5</v>
      </c>
      <c r="P48" t="s">
        <v>187</v>
      </c>
      <c r="Q48" s="26">
        <f>SUM(N48:O48)</f>
        <v>10</v>
      </c>
      <c r="R48" s="27">
        <f>MAX(M48,Q48)</f>
        <v>71</v>
      </c>
      <c r="V48" s="12"/>
      <c r="W48" s="12"/>
      <c r="X48" s="12"/>
      <c r="Y48" s="12"/>
      <c r="Z48" s="12"/>
      <c r="AA48" s="12"/>
    </row>
    <row r="49" spans="1:18" ht="12.75">
      <c r="A49" s="37"/>
      <c r="B49" s="37">
        <v>88</v>
      </c>
      <c r="C49" s="37" t="s">
        <v>31</v>
      </c>
      <c r="D49" s="38" t="s">
        <v>161</v>
      </c>
      <c r="E49" s="38" t="s">
        <v>162</v>
      </c>
      <c r="F49" s="38" t="s">
        <v>34</v>
      </c>
      <c r="G49" s="38"/>
      <c r="H49" s="38" t="s">
        <v>163</v>
      </c>
      <c r="I49" s="38" t="s">
        <v>154</v>
      </c>
      <c r="J49">
        <v>5</v>
      </c>
      <c r="K49">
        <v>5</v>
      </c>
      <c r="M49" s="26">
        <f>SUM(J49:K49)</f>
        <v>10</v>
      </c>
      <c r="N49">
        <v>32</v>
      </c>
      <c r="O49">
        <v>30</v>
      </c>
      <c r="P49">
        <v>540</v>
      </c>
      <c r="Q49" s="26">
        <f>SUM(N49:O49)</f>
        <v>62</v>
      </c>
      <c r="R49" s="27">
        <f>MAX(M49,Q49)</f>
        <v>62</v>
      </c>
    </row>
    <row r="50" spans="1:18" ht="12.75">
      <c r="A50" s="39"/>
      <c r="B50" s="39">
        <v>25</v>
      </c>
      <c r="C50" s="39" t="s">
        <v>31</v>
      </c>
      <c r="D50" s="40" t="s">
        <v>114</v>
      </c>
      <c r="E50" s="40" t="s">
        <v>115</v>
      </c>
      <c r="F50" s="40" t="s">
        <v>34</v>
      </c>
      <c r="G50" s="40"/>
      <c r="H50" s="41" t="s">
        <v>116</v>
      </c>
      <c r="I50" s="40" t="s">
        <v>94</v>
      </c>
      <c r="J50" s="13">
        <v>29</v>
      </c>
      <c r="K50" s="13">
        <v>21</v>
      </c>
      <c r="L50" s="8">
        <v>360</v>
      </c>
      <c r="M50" s="28">
        <f>SUM(J50:K50)</f>
        <v>50</v>
      </c>
      <c r="N50" s="13">
        <v>15</v>
      </c>
      <c r="O50" s="13">
        <v>15</v>
      </c>
      <c r="P50" s="8">
        <v>360</v>
      </c>
      <c r="Q50" s="28">
        <f>SUM(N50:O50)</f>
        <v>30</v>
      </c>
      <c r="R50" s="29">
        <f>MAX(M50,Q50)</f>
        <v>50</v>
      </c>
    </row>
    <row r="51" spans="1:18" ht="12.75">
      <c r="A51" s="39"/>
      <c r="B51" s="39">
        <v>8</v>
      </c>
      <c r="C51" s="39" t="s">
        <v>31</v>
      </c>
      <c r="D51" s="40" t="s">
        <v>98</v>
      </c>
      <c r="E51" s="40" t="s">
        <v>99</v>
      </c>
      <c r="F51" s="40" t="s">
        <v>34</v>
      </c>
      <c r="G51" s="40"/>
      <c r="H51" s="41" t="s">
        <v>100</v>
      </c>
      <c r="I51" s="40" t="s">
        <v>94</v>
      </c>
      <c r="J51" s="13">
        <v>17</v>
      </c>
      <c r="K51" s="13">
        <v>15</v>
      </c>
      <c r="L51" s="13">
        <v>-180</v>
      </c>
      <c r="M51" s="26">
        <f>SUM(J51:K51)</f>
        <v>32</v>
      </c>
      <c r="N51" s="13">
        <v>24</v>
      </c>
      <c r="O51" s="13">
        <v>22</v>
      </c>
      <c r="P51" s="13">
        <v>540</v>
      </c>
      <c r="Q51" s="26">
        <f>SUM(N51:O51)</f>
        <v>46</v>
      </c>
      <c r="R51" s="27">
        <f>MAX(M51,Q51)</f>
        <v>46</v>
      </c>
    </row>
    <row r="52" spans="1:18" ht="12.75">
      <c r="A52" s="39"/>
      <c r="B52" s="39">
        <v>26</v>
      </c>
      <c r="C52" s="39" t="s">
        <v>45</v>
      </c>
      <c r="D52" s="40" t="s">
        <v>117</v>
      </c>
      <c r="E52" s="40" t="s">
        <v>61</v>
      </c>
      <c r="F52" s="40" t="s">
        <v>34</v>
      </c>
      <c r="G52" s="40"/>
      <c r="H52" s="42">
        <v>33976</v>
      </c>
      <c r="I52" s="40" t="s">
        <v>94</v>
      </c>
      <c r="J52" s="13">
        <v>22</v>
      </c>
      <c r="K52" s="13">
        <v>23</v>
      </c>
      <c r="L52" s="13">
        <v>360</v>
      </c>
      <c r="M52" s="26">
        <f>SUM(J52:K52)</f>
        <v>45</v>
      </c>
      <c r="N52" s="13">
        <v>5</v>
      </c>
      <c r="O52" s="13">
        <v>5</v>
      </c>
      <c r="P52" s="13" t="s">
        <v>167</v>
      </c>
      <c r="Q52" s="26">
        <f>SUM(N52:O52)</f>
        <v>10</v>
      </c>
      <c r="R52" s="27">
        <f>MAX(M52,Q52)</f>
        <v>45</v>
      </c>
    </row>
    <row r="53" spans="1:27" ht="12.75">
      <c r="A53" s="37"/>
      <c r="B53" s="37">
        <v>90</v>
      </c>
      <c r="C53" s="37" t="s">
        <v>31</v>
      </c>
      <c r="D53" s="38" t="s">
        <v>138</v>
      </c>
      <c r="E53" s="38" t="s">
        <v>139</v>
      </c>
      <c r="F53" s="38" t="s">
        <v>34</v>
      </c>
      <c r="G53" s="38"/>
      <c r="H53" s="43" t="s">
        <v>140</v>
      </c>
      <c r="I53" s="38" t="s">
        <v>141</v>
      </c>
      <c r="J53" s="13">
        <v>27</v>
      </c>
      <c r="K53" s="13">
        <v>18</v>
      </c>
      <c r="L53" s="13">
        <v>360</v>
      </c>
      <c r="M53" s="26">
        <f>SUM(J53:K53)</f>
        <v>45</v>
      </c>
      <c r="N53" s="13">
        <v>24</v>
      </c>
      <c r="O53" s="13">
        <v>20</v>
      </c>
      <c r="P53" s="13">
        <v>-180</v>
      </c>
      <c r="Q53" s="26">
        <f>SUM(N53:O53)</f>
        <v>44</v>
      </c>
      <c r="R53" s="27">
        <f>MAX(M53,Q53)</f>
        <v>45</v>
      </c>
      <c r="V53" s="12"/>
      <c r="W53" s="12"/>
      <c r="X53" s="12"/>
      <c r="Y53" s="12"/>
      <c r="Z53" s="12"/>
      <c r="AA53" s="12"/>
    </row>
    <row r="54" spans="1:27" ht="12.75">
      <c r="A54" s="37"/>
      <c r="B54" s="37">
        <v>70</v>
      </c>
      <c r="C54" s="37" t="s">
        <v>31</v>
      </c>
      <c r="D54" s="38" t="s">
        <v>151</v>
      </c>
      <c r="E54" s="38" t="s">
        <v>106</v>
      </c>
      <c r="F54" s="38" t="s">
        <v>34</v>
      </c>
      <c r="G54" s="38" t="s">
        <v>35</v>
      </c>
      <c r="H54" s="43">
        <v>31294</v>
      </c>
      <c r="I54" s="38" t="s">
        <v>148</v>
      </c>
      <c r="J54" s="13">
        <v>23</v>
      </c>
      <c r="K54" s="13">
        <v>18</v>
      </c>
      <c r="L54">
        <v>-180</v>
      </c>
      <c r="M54" s="26">
        <f>SUM(J54:K54)</f>
        <v>41</v>
      </c>
      <c r="N54" s="13">
        <v>20</v>
      </c>
      <c r="O54" s="13">
        <v>24</v>
      </c>
      <c r="P54">
        <v>-180</v>
      </c>
      <c r="Q54" s="26">
        <f>SUM(N54:O54)</f>
        <v>44</v>
      </c>
      <c r="R54" s="27">
        <f>MAX(M54,Q54)</f>
        <v>44</v>
      </c>
      <c r="V54" s="26">
        <f aca="true" t="shared" si="0" ref="V54:V61">SUM(S54:T54)</f>
        <v>0</v>
      </c>
      <c r="Z54" s="26">
        <f aca="true" t="shared" si="1" ref="Z54:Z61">SUM(W54:X54)</f>
        <v>0</v>
      </c>
      <c r="AA54" s="27">
        <f aca="true" t="shared" si="2" ref="AA54:AA61">MAX(V54,Z54)</f>
        <v>0</v>
      </c>
    </row>
    <row r="55" spans="1:27" ht="12.75">
      <c r="A55" s="37"/>
      <c r="B55" s="47">
        <v>66</v>
      </c>
      <c r="C55" s="47"/>
      <c r="D55" s="38" t="s">
        <v>82</v>
      </c>
      <c r="E55" s="38" t="s">
        <v>129</v>
      </c>
      <c r="F55" s="38" t="s">
        <v>34</v>
      </c>
      <c r="G55" s="38"/>
      <c r="H55" s="48" t="s">
        <v>130</v>
      </c>
      <c r="I55" s="38" t="s">
        <v>94</v>
      </c>
      <c r="J55" s="13">
        <v>5</v>
      </c>
      <c r="K55" s="13">
        <v>5</v>
      </c>
      <c r="M55" s="26">
        <f>SUM(J55:K55)</f>
        <v>10</v>
      </c>
      <c r="N55" s="13">
        <v>20</v>
      </c>
      <c r="O55" s="13">
        <v>16</v>
      </c>
      <c r="P55" t="s">
        <v>192</v>
      </c>
      <c r="Q55" s="26">
        <f>SUM(N55:O55)</f>
        <v>36</v>
      </c>
      <c r="R55" s="27">
        <f>MAX(M55,Q55)</f>
        <v>36</v>
      </c>
      <c r="S55" s="8"/>
      <c r="T55" s="13"/>
      <c r="U55" s="13"/>
      <c r="V55" s="28">
        <f t="shared" si="0"/>
        <v>0</v>
      </c>
      <c r="W55" s="8"/>
      <c r="X55" s="13"/>
      <c r="Y55" s="13"/>
      <c r="Z55" s="26">
        <f t="shared" si="1"/>
        <v>0</v>
      </c>
      <c r="AA55" s="27">
        <f t="shared" si="2"/>
        <v>0</v>
      </c>
    </row>
    <row r="56" spans="1:27" s="8" customFormat="1" ht="12.75">
      <c r="A56" s="37"/>
      <c r="B56" s="37">
        <v>22</v>
      </c>
      <c r="C56" s="37"/>
      <c r="D56" s="38"/>
      <c r="E56" s="38"/>
      <c r="F56" s="38"/>
      <c r="G56" s="38"/>
      <c r="H56" s="38"/>
      <c r="I56" s="38"/>
      <c r="J56" s="13">
        <v>10</v>
      </c>
      <c r="K56" s="13">
        <v>12</v>
      </c>
      <c r="L56" t="s">
        <v>183</v>
      </c>
      <c r="M56" s="26">
        <f>SUM(J56:K56)</f>
        <v>22</v>
      </c>
      <c r="N56" s="13">
        <v>18</v>
      </c>
      <c r="O56" s="13">
        <v>18</v>
      </c>
      <c r="P56">
        <v>360</v>
      </c>
      <c r="Q56" s="26">
        <f>SUM(N56:O56)</f>
        <v>36</v>
      </c>
      <c r="R56" s="27">
        <f>MAX(M56,Q56)</f>
        <v>36</v>
      </c>
      <c r="S56"/>
      <c r="T56"/>
      <c r="U56"/>
      <c r="V56" s="26">
        <f t="shared" si="0"/>
        <v>0</v>
      </c>
      <c r="W56"/>
      <c r="X56"/>
      <c r="Y56"/>
      <c r="Z56" s="26">
        <f t="shared" si="1"/>
        <v>0</v>
      </c>
      <c r="AA56" s="27">
        <f t="shared" si="2"/>
        <v>0</v>
      </c>
    </row>
    <row r="57" spans="1:27" s="8" customFormat="1" ht="12.75">
      <c r="A57" s="37"/>
      <c r="B57" s="37">
        <v>100</v>
      </c>
      <c r="C57" s="37"/>
      <c r="D57" s="38" t="s">
        <v>142</v>
      </c>
      <c r="E57" s="38" t="s">
        <v>143</v>
      </c>
      <c r="F57" s="38" t="s">
        <v>34</v>
      </c>
      <c r="G57" s="38"/>
      <c r="H57" s="38" t="s">
        <v>144</v>
      </c>
      <c r="I57" s="38" t="s">
        <v>141</v>
      </c>
      <c r="J57" s="13">
        <v>14</v>
      </c>
      <c r="K57" s="13">
        <v>10</v>
      </c>
      <c r="L57" t="s">
        <v>182</v>
      </c>
      <c r="M57" s="26">
        <f>SUM(J57:K57)</f>
        <v>24</v>
      </c>
      <c r="N57" s="13">
        <v>19</v>
      </c>
      <c r="O57" s="13">
        <v>16</v>
      </c>
      <c r="P57">
        <v>360</v>
      </c>
      <c r="Q57" s="26">
        <f>SUM(N57:O57)</f>
        <v>35</v>
      </c>
      <c r="R57" s="27">
        <f>MAX(M57,Q57)</f>
        <v>35</v>
      </c>
      <c r="S57"/>
      <c r="T57"/>
      <c r="U57"/>
      <c r="V57" s="26">
        <f t="shared" si="0"/>
        <v>0</v>
      </c>
      <c r="W57"/>
      <c r="X57"/>
      <c r="Y57"/>
      <c r="Z57" s="26">
        <f t="shared" si="1"/>
        <v>0</v>
      </c>
      <c r="AA57" s="27">
        <f t="shared" si="2"/>
        <v>0</v>
      </c>
    </row>
    <row r="58" spans="1:27" ht="12.75">
      <c r="A58" s="39"/>
      <c r="B58" s="39">
        <v>9</v>
      </c>
      <c r="C58" s="39" t="s">
        <v>31</v>
      </c>
      <c r="D58" s="40" t="s">
        <v>98</v>
      </c>
      <c r="E58" s="40" t="s">
        <v>101</v>
      </c>
      <c r="F58" s="40" t="s">
        <v>34</v>
      </c>
      <c r="G58" s="40"/>
      <c r="H58" s="42">
        <v>34191</v>
      </c>
      <c r="I58" s="40" t="s">
        <v>94</v>
      </c>
      <c r="J58" s="13">
        <v>12</v>
      </c>
      <c r="K58" s="13">
        <v>13</v>
      </c>
      <c r="L58" t="s">
        <v>168</v>
      </c>
      <c r="M58" s="26">
        <f>SUM(J58:K58)</f>
        <v>25</v>
      </c>
      <c r="N58" s="13">
        <v>5</v>
      </c>
      <c r="O58" s="13">
        <v>5</v>
      </c>
      <c r="P58" t="s">
        <v>186</v>
      </c>
      <c r="Q58" s="26">
        <f>SUM(N58:O58)</f>
        <v>10</v>
      </c>
      <c r="R58" s="27">
        <f>MAX(M58,Q58)</f>
        <v>25</v>
      </c>
      <c r="S58" s="8"/>
      <c r="T58" s="13"/>
      <c r="U58" s="13"/>
      <c r="V58" s="28">
        <f t="shared" si="0"/>
        <v>0</v>
      </c>
      <c r="W58" s="8"/>
      <c r="X58" s="13"/>
      <c r="Y58" s="13"/>
      <c r="Z58" s="26">
        <f t="shared" si="1"/>
        <v>0</v>
      </c>
      <c r="AA58" s="27">
        <f t="shared" si="2"/>
        <v>0</v>
      </c>
    </row>
    <row r="59" spans="1:27" ht="12.75">
      <c r="A59" s="39"/>
      <c r="B59" s="39">
        <v>10</v>
      </c>
      <c r="C59" s="39" t="s">
        <v>45</v>
      </c>
      <c r="D59" s="40" t="s">
        <v>102</v>
      </c>
      <c r="E59" s="40" t="s">
        <v>103</v>
      </c>
      <c r="F59" s="40" t="s">
        <v>34</v>
      </c>
      <c r="G59" s="40"/>
      <c r="H59" s="41" t="s">
        <v>104</v>
      </c>
      <c r="I59" s="40" t="s">
        <v>94</v>
      </c>
      <c r="J59" s="13">
        <v>12</v>
      </c>
      <c r="K59" s="13">
        <v>13</v>
      </c>
      <c r="L59" t="s">
        <v>169</v>
      </c>
      <c r="M59" s="26">
        <f>SUM(J59:K59)</f>
        <v>25</v>
      </c>
      <c r="N59" s="13">
        <v>5</v>
      </c>
      <c r="O59" s="13">
        <v>5</v>
      </c>
      <c r="P59">
        <v>360</v>
      </c>
      <c r="Q59" s="26">
        <f>SUM(N59:O59)</f>
        <v>10</v>
      </c>
      <c r="R59" s="27">
        <f>MAX(M59,Q59)</f>
        <v>25</v>
      </c>
      <c r="V59" s="26">
        <f t="shared" si="0"/>
        <v>0</v>
      </c>
      <c r="Z59" s="26">
        <f t="shared" si="1"/>
        <v>0</v>
      </c>
      <c r="AA59" s="27">
        <f t="shared" si="2"/>
        <v>0</v>
      </c>
    </row>
    <row r="60" spans="1:27" ht="12.75">
      <c r="A60" s="37"/>
      <c r="B60" s="47">
        <v>67</v>
      </c>
      <c r="C60" s="47"/>
      <c r="D60" s="38" t="s">
        <v>82</v>
      </c>
      <c r="E60" s="38" t="s">
        <v>124</v>
      </c>
      <c r="F60" s="38" t="s">
        <v>34</v>
      </c>
      <c r="G60" s="38"/>
      <c r="H60" s="48" t="s">
        <v>131</v>
      </c>
      <c r="I60" s="38" t="s">
        <v>94</v>
      </c>
      <c r="J60" s="13">
        <v>11</v>
      </c>
      <c r="K60" s="13">
        <v>12</v>
      </c>
      <c r="L60" s="13">
        <v>360</v>
      </c>
      <c r="M60" s="26">
        <f>SUM(J60:K60)</f>
        <v>23</v>
      </c>
      <c r="N60" s="13">
        <v>5</v>
      </c>
      <c r="O60" s="13">
        <v>5</v>
      </c>
      <c r="P60" s="13" t="s">
        <v>167</v>
      </c>
      <c r="Q60" s="26">
        <f>SUM(N60:O60)</f>
        <v>10</v>
      </c>
      <c r="R60" s="27">
        <f>MAX(M60,Q60)</f>
        <v>23</v>
      </c>
      <c r="V60" s="26">
        <f t="shared" si="0"/>
        <v>0</v>
      </c>
      <c r="Z60" s="26">
        <f t="shared" si="1"/>
        <v>0</v>
      </c>
      <c r="AA60" s="27">
        <f t="shared" si="2"/>
        <v>0</v>
      </c>
    </row>
    <row r="61" spans="1:27" ht="12.75">
      <c r="A61" s="39"/>
      <c r="B61" s="39">
        <v>23</v>
      </c>
      <c r="C61" s="39" t="s">
        <v>31</v>
      </c>
      <c r="D61" s="40" t="s">
        <v>108</v>
      </c>
      <c r="E61" s="40" t="s">
        <v>109</v>
      </c>
      <c r="F61" s="40" t="s">
        <v>34</v>
      </c>
      <c r="G61" s="40"/>
      <c r="H61" s="41" t="s">
        <v>110</v>
      </c>
      <c r="I61" s="40" t="s">
        <v>94</v>
      </c>
      <c r="J61" s="13">
        <v>5</v>
      </c>
      <c r="K61" s="13">
        <v>5</v>
      </c>
      <c r="L61" t="s">
        <v>167</v>
      </c>
      <c r="M61" s="26">
        <f>SUM(J61:K61)</f>
        <v>10</v>
      </c>
      <c r="N61" s="13">
        <v>10</v>
      </c>
      <c r="O61" s="13">
        <v>7</v>
      </c>
      <c r="P61" t="s">
        <v>188</v>
      </c>
      <c r="Q61" s="26">
        <f>SUM(N61:O61)</f>
        <v>17</v>
      </c>
      <c r="R61" s="27">
        <f>MAX(M61,Q61)</f>
        <v>17</v>
      </c>
      <c r="V61" s="26">
        <f t="shared" si="0"/>
        <v>0</v>
      </c>
      <c r="Z61" s="26">
        <f t="shared" si="1"/>
        <v>0</v>
      </c>
      <c r="AA61" s="27">
        <f t="shared" si="2"/>
        <v>0</v>
      </c>
    </row>
    <row r="62" spans="1:18" s="8" customFormat="1" ht="12.75">
      <c r="A62" s="37"/>
      <c r="B62" s="47">
        <v>2</v>
      </c>
      <c r="C62" s="47"/>
      <c r="D62" s="38" t="s">
        <v>95</v>
      </c>
      <c r="E62" s="38" t="s">
        <v>96</v>
      </c>
      <c r="F62" s="38" t="s">
        <v>34</v>
      </c>
      <c r="G62" s="38"/>
      <c r="H62" s="48" t="s">
        <v>97</v>
      </c>
      <c r="I62" s="38" t="s">
        <v>94</v>
      </c>
      <c r="J62" s="13"/>
      <c r="K62" s="13"/>
      <c r="L62"/>
      <c r="M62" s="26">
        <f>SUM(J62:K62)</f>
        <v>0</v>
      </c>
      <c r="N62" s="13">
        <v>9</v>
      </c>
      <c r="O62" s="13">
        <v>7</v>
      </c>
      <c r="P62" t="s">
        <v>205</v>
      </c>
      <c r="Q62" s="26">
        <f>SUM(N62:O62)</f>
        <v>16</v>
      </c>
      <c r="R62" s="27">
        <f>MAX(M62,Q62)</f>
        <v>16</v>
      </c>
    </row>
    <row r="63" spans="1:18" s="8" customFormat="1" ht="12.75">
      <c r="A63" s="39"/>
      <c r="B63" s="39">
        <v>1</v>
      </c>
      <c r="C63" s="39" t="s">
        <v>31</v>
      </c>
      <c r="D63" s="40" t="s">
        <v>91</v>
      </c>
      <c r="E63" s="40" t="s">
        <v>92</v>
      </c>
      <c r="F63" s="40" t="s">
        <v>34</v>
      </c>
      <c r="G63" s="40"/>
      <c r="H63" s="41" t="s">
        <v>93</v>
      </c>
      <c r="I63" s="40" t="s">
        <v>94</v>
      </c>
      <c r="J63" s="13"/>
      <c r="K63" s="13"/>
      <c r="L63"/>
      <c r="M63" s="26">
        <f>SUM(J63:K63)</f>
        <v>0</v>
      </c>
      <c r="N63" s="13"/>
      <c r="O63" s="13"/>
      <c r="P63"/>
      <c r="Q63" s="26">
        <f>SUM(N63:O63)</f>
        <v>0</v>
      </c>
      <c r="R63" s="27">
        <f>MAX(M63,Q63)</f>
        <v>0</v>
      </c>
    </row>
    <row r="64" spans="1:18" ht="12.75">
      <c r="A64" s="39"/>
      <c r="B64" s="39">
        <v>40</v>
      </c>
      <c r="C64" s="39" t="s">
        <v>45</v>
      </c>
      <c r="D64" s="40" t="s">
        <v>48</v>
      </c>
      <c r="E64" s="40" t="s">
        <v>124</v>
      </c>
      <c r="F64" s="40" t="s">
        <v>34</v>
      </c>
      <c r="G64" s="40"/>
      <c r="H64" s="41" t="s">
        <v>125</v>
      </c>
      <c r="I64" s="40" t="s">
        <v>94</v>
      </c>
      <c r="J64" s="13"/>
      <c r="K64" s="13"/>
      <c r="L64" s="8"/>
      <c r="M64" s="28">
        <f>SUM(J64:K64)</f>
        <v>0</v>
      </c>
      <c r="N64" s="13"/>
      <c r="O64" s="13"/>
      <c r="P64" s="8"/>
      <c r="Q64" s="28">
        <f>SUM(N64:O64)</f>
        <v>0</v>
      </c>
      <c r="R64" s="29">
        <f>MAX(M64,Q64)</f>
        <v>0</v>
      </c>
    </row>
    <row r="65" spans="1:18" ht="12.75">
      <c r="A65" s="39"/>
      <c r="B65" s="39">
        <v>60</v>
      </c>
      <c r="C65" s="39"/>
      <c r="D65" s="40" t="s">
        <v>126</v>
      </c>
      <c r="E65" s="40" t="s">
        <v>127</v>
      </c>
      <c r="F65" s="40" t="s">
        <v>34</v>
      </c>
      <c r="G65" s="40"/>
      <c r="H65" s="41" t="s">
        <v>128</v>
      </c>
      <c r="I65" s="40" t="s">
        <v>94</v>
      </c>
      <c r="J65" s="13"/>
      <c r="K65" s="13"/>
      <c r="M65" s="26">
        <f>SUM(J65:K65)</f>
        <v>0</v>
      </c>
      <c r="N65" s="13"/>
      <c r="O65" s="13"/>
      <c r="Q65" s="26">
        <f>SUM(N65:O65)</f>
        <v>0</v>
      </c>
      <c r="R65" s="27">
        <f>MAX(M65,Q65)</f>
        <v>0</v>
      </c>
    </row>
    <row r="66" spans="1:18" ht="12.75">
      <c r="A66" s="37"/>
      <c r="B66" s="37">
        <v>69</v>
      </c>
      <c r="C66" s="37"/>
      <c r="D66" s="38" t="s">
        <v>132</v>
      </c>
      <c r="E66" s="38" t="s">
        <v>133</v>
      </c>
      <c r="F66" s="38" t="s">
        <v>34</v>
      </c>
      <c r="G66" s="38"/>
      <c r="H66" s="48" t="s">
        <v>134</v>
      </c>
      <c r="I66" s="38" t="s">
        <v>94</v>
      </c>
      <c r="J66" s="13"/>
      <c r="K66" s="13"/>
      <c r="M66" s="26">
        <f>SUM(J66:K66)</f>
        <v>0</v>
      </c>
      <c r="N66" s="13"/>
      <c r="O66" s="13"/>
      <c r="Q66" s="26">
        <f>SUM(N66:O66)</f>
        <v>0</v>
      </c>
      <c r="R66" s="27">
        <f>MAX(M66,Q66)</f>
        <v>0</v>
      </c>
    </row>
    <row r="67" spans="1:18" ht="12.75">
      <c r="A67" s="39"/>
      <c r="B67" s="39"/>
      <c r="C67" s="39"/>
      <c r="D67" s="40"/>
      <c r="E67" s="40"/>
      <c r="F67" s="40"/>
      <c r="G67" s="40"/>
      <c r="H67" s="42"/>
      <c r="I67" s="40"/>
      <c r="M67" s="26">
        <f>SUM(J67:K67)</f>
        <v>0</v>
      </c>
      <c r="Q67" s="26">
        <f>SUM(N67:O67)</f>
        <v>0</v>
      </c>
      <c r="R67" s="27">
        <f>MAX(M67,Q67)</f>
        <v>0</v>
      </c>
    </row>
    <row r="68" spans="1:27" ht="12.75">
      <c r="A68" s="39"/>
      <c r="B68" s="39"/>
      <c r="C68" s="39"/>
      <c r="D68" s="40"/>
      <c r="E68" s="40"/>
      <c r="F68" s="40"/>
      <c r="G68" s="40"/>
      <c r="H68" s="42"/>
      <c r="I68" s="40"/>
      <c r="M68" s="26">
        <f>SUM(J68:K68)</f>
        <v>0</v>
      </c>
      <c r="Q68" s="26">
        <f>SUM(N68:O68)</f>
        <v>0</v>
      </c>
      <c r="R68" s="27">
        <f>MAX(M68,Q68)</f>
        <v>0</v>
      </c>
      <c r="V68" s="12"/>
      <c r="W68" s="12"/>
      <c r="X68" s="12"/>
      <c r="Y68" s="12"/>
      <c r="Z68" s="12"/>
      <c r="AA68" s="12"/>
    </row>
    <row r="69" spans="1:18" ht="12.75">
      <c r="A69" s="39"/>
      <c r="B69" s="39"/>
      <c r="C69" s="39"/>
      <c r="D69" s="41"/>
      <c r="E69" s="41"/>
      <c r="F69" s="41"/>
      <c r="G69" s="41"/>
      <c r="H69" s="41"/>
      <c r="I69" s="38"/>
      <c r="J69" s="13"/>
      <c r="K69" s="13"/>
      <c r="M69" s="26">
        <f>SUM(J69:K69)</f>
        <v>0</v>
      </c>
      <c r="N69" s="13"/>
      <c r="O69" s="13"/>
      <c r="Q69" s="26">
        <f>SUM(N69:O69)</f>
        <v>0</v>
      </c>
      <c r="R69" s="27">
        <f>MAX(M69,Q69)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2008-07-20T14:38:54Z</cp:lastPrinted>
  <dcterms:created xsi:type="dcterms:W3CDTF">2008-07-20T10:41:27Z</dcterms:created>
  <dcterms:modified xsi:type="dcterms:W3CDTF">2009-09-13T15:53:31Z</dcterms:modified>
  <cp:category/>
  <cp:version/>
  <cp:contentType/>
  <cp:contentStatus/>
</cp:coreProperties>
</file>