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80" windowWidth="20610" windowHeight="11640" activeTab="2"/>
  </bookViews>
  <sheets>
    <sheet name="CrossTimedRunsSKi" sheetId="1" r:id="rId1"/>
    <sheet name="CrossTimedRuns Board" sheetId="2" r:id="rId2"/>
    <sheet name="Final Eliminations" sheetId="3" r:id="rId3"/>
  </sheets>
  <definedNames/>
  <calcPr fullCalcOnLoad="1"/>
</workbook>
</file>

<file path=xl/sharedStrings.xml><?xml version="1.0" encoding="utf-8"?>
<sst xmlns="http://schemas.openxmlformats.org/spreadsheetml/2006/main" count="453" uniqueCount="246">
  <si>
    <t>WOMEN</t>
  </si>
  <si>
    <t>Rank</t>
  </si>
  <si>
    <t>Bib</t>
  </si>
  <si>
    <t>Last Name</t>
  </si>
  <si>
    <t>First Name</t>
  </si>
  <si>
    <t>Nationality</t>
  </si>
  <si>
    <t>Birthdate</t>
  </si>
  <si>
    <t>Category</t>
  </si>
  <si>
    <t>MEN</t>
  </si>
  <si>
    <t>BRITISH SNOW TOUR 2012/13</t>
  </si>
  <si>
    <t>Event Name</t>
  </si>
  <si>
    <t>Format</t>
  </si>
  <si>
    <t>Resort</t>
  </si>
  <si>
    <t>Country</t>
  </si>
  <si>
    <t>Date</t>
  </si>
  <si>
    <t>FINAL</t>
  </si>
  <si>
    <t>Sponsor</t>
  </si>
  <si>
    <t>Best Run</t>
  </si>
  <si>
    <t>JUDGING TEMPLATE</t>
  </si>
  <si>
    <t xml:space="preserve">Reg No. </t>
  </si>
  <si>
    <t>OPEN</t>
  </si>
  <si>
    <t>Time</t>
  </si>
  <si>
    <t>Smith</t>
  </si>
  <si>
    <t>Time 1</t>
  </si>
  <si>
    <t>Time 2</t>
  </si>
  <si>
    <t>Time 3</t>
  </si>
  <si>
    <t>Jonathan</t>
  </si>
  <si>
    <t>Smethurst</t>
  </si>
  <si>
    <t>Thomas</t>
  </si>
  <si>
    <t>Farrow</t>
  </si>
  <si>
    <t>Beth</t>
  </si>
  <si>
    <t>Cheshire</t>
  </si>
  <si>
    <t>Britain</t>
  </si>
  <si>
    <t>Cockrell</t>
  </si>
  <si>
    <t>Joe</t>
  </si>
  <si>
    <t>Myles</t>
  </si>
  <si>
    <t>McNeany</t>
  </si>
  <si>
    <t>Gaulter</t>
  </si>
  <si>
    <t xml:space="preserve">Bradley </t>
  </si>
  <si>
    <t>Angus</t>
  </si>
  <si>
    <t>Morison</t>
  </si>
  <si>
    <t xml:space="preserve">Tristan </t>
  </si>
  <si>
    <t>Brookes</t>
  </si>
  <si>
    <t>Koby</t>
  </si>
  <si>
    <t>cook</t>
  </si>
  <si>
    <t>Tom</t>
  </si>
  <si>
    <t>Moriarty</t>
  </si>
  <si>
    <t>Tso</t>
  </si>
  <si>
    <t>Elly</t>
  </si>
  <si>
    <t>Jasmin</t>
  </si>
  <si>
    <t>Ward</t>
  </si>
  <si>
    <t xml:space="preserve">Olivia </t>
  </si>
  <si>
    <t>Wareing</t>
  </si>
  <si>
    <t>Callum</t>
  </si>
  <si>
    <t>Slater</t>
  </si>
  <si>
    <t>James</t>
  </si>
  <si>
    <t>Carolione</t>
  </si>
  <si>
    <t>Lander</t>
  </si>
  <si>
    <t>Laurence</t>
  </si>
  <si>
    <t>Willows</t>
  </si>
  <si>
    <t>Dunne</t>
  </si>
  <si>
    <t>Mikey</t>
  </si>
  <si>
    <t>Michael</t>
  </si>
  <si>
    <t>Brain</t>
  </si>
  <si>
    <t>Kyle</t>
  </si>
  <si>
    <t>Wise</t>
  </si>
  <si>
    <t>Bullock</t>
  </si>
  <si>
    <t>Charles</t>
  </si>
  <si>
    <t>Quinn</t>
  </si>
  <si>
    <t>Charlie</t>
  </si>
  <si>
    <t>Whitfield</t>
  </si>
  <si>
    <t>Dom</t>
  </si>
  <si>
    <t>Andrew</t>
  </si>
  <si>
    <t>Atherton</t>
  </si>
  <si>
    <t>Isaac</t>
  </si>
  <si>
    <t>Lucas</t>
  </si>
  <si>
    <t>Baily</t>
  </si>
  <si>
    <t>Skyla</t>
  </si>
  <si>
    <t>Luke</t>
  </si>
  <si>
    <t>Mia</t>
  </si>
  <si>
    <t>Simpson</t>
  </si>
  <si>
    <t>Jacob</t>
  </si>
  <si>
    <t>Jennifer</t>
  </si>
  <si>
    <t>Osborne</t>
  </si>
  <si>
    <t>Brown</t>
  </si>
  <si>
    <t xml:space="preserve">Jemima </t>
  </si>
  <si>
    <t>Elektra</t>
  </si>
  <si>
    <t>Dominic</t>
  </si>
  <si>
    <t>O'Gara</t>
  </si>
  <si>
    <t>genther</t>
  </si>
  <si>
    <t>joshua</t>
  </si>
  <si>
    <t>Bingham</t>
  </si>
  <si>
    <t>Nicholas</t>
  </si>
  <si>
    <t>Richardson</t>
  </si>
  <si>
    <t>Daniels</t>
  </si>
  <si>
    <t>Daisi</t>
  </si>
  <si>
    <t>Gale</t>
  </si>
  <si>
    <t>Rhodri</t>
  </si>
  <si>
    <t>fairfull</t>
  </si>
  <si>
    <t>max</t>
  </si>
  <si>
    <t>Griffiths</t>
  </si>
  <si>
    <t>Chad</t>
  </si>
  <si>
    <t>Lindsay</t>
  </si>
  <si>
    <t>Carl</t>
  </si>
  <si>
    <t>McGregor-Ogden</t>
  </si>
  <si>
    <t>Greenway</t>
  </si>
  <si>
    <t>Daniel</t>
  </si>
  <si>
    <t>Cameron</t>
  </si>
  <si>
    <t>Alex</t>
  </si>
  <si>
    <t>Davies</t>
  </si>
  <si>
    <t>Toby</t>
  </si>
  <si>
    <t>Floyer-Acland</t>
  </si>
  <si>
    <t>Oliver</t>
  </si>
  <si>
    <t>Pollitt</t>
  </si>
  <si>
    <t>DAVIS</t>
  </si>
  <si>
    <t>ETHAN</t>
  </si>
  <si>
    <t>William</t>
  </si>
  <si>
    <t>Matt</t>
  </si>
  <si>
    <t>Anna</t>
  </si>
  <si>
    <t xml:space="preserve">Emma </t>
  </si>
  <si>
    <t>Peters</t>
  </si>
  <si>
    <t>Rob</t>
  </si>
  <si>
    <t>Will</t>
  </si>
  <si>
    <t>Sam</t>
  </si>
  <si>
    <t>Allen</t>
  </si>
  <si>
    <t>Isobel</t>
  </si>
  <si>
    <t>Walsh</t>
  </si>
  <si>
    <t>Rascagneres</t>
  </si>
  <si>
    <t>Watson</t>
  </si>
  <si>
    <t>Josie</t>
  </si>
  <si>
    <t>Harry</t>
  </si>
  <si>
    <t>Brad</t>
  </si>
  <si>
    <t>Pointon</t>
  </si>
  <si>
    <t>Cosham</t>
  </si>
  <si>
    <t>Reed</t>
  </si>
  <si>
    <t xml:space="preserve">Matthew </t>
  </si>
  <si>
    <t>Scott</t>
  </si>
  <si>
    <t>Wagner</t>
  </si>
  <si>
    <t>Sophie</t>
  </si>
  <si>
    <t>Philip</t>
  </si>
  <si>
    <t>Ross</t>
  </si>
  <si>
    <t>Lucie-Smith</t>
  </si>
  <si>
    <t>Absalom</t>
  </si>
  <si>
    <t>Gerard</t>
  </si>
  <si>
    <t>Flahive</t>
  </si>
  <si>
    <t>Taylor</t>
  </si>
  <si>
    <t>Klikis</t>
  </si>
  <si>
    <t>Tooth</t>
  </si>
  <si>
    <t>Potter</t>
  </si>
  <si>
    <t>Shannon</t>
  </si>
  <si>
    <t>Ralph</t>
  </si>
  <si>
    <t>Walker moretti</t>
  </si>
  <si>
    <t>Tillie</t>
  </si>
  <si>
    <t>Walker</t>
  </si>
  <si>
    <t>Wheeler</t>
  </si>
  <si>
    <t>Hopkinson</t>
  </si>
  <si>
    <t xml:space="preserve">Lewis </t>
  </si>
  <si>
    <t xml:space="preserve">Nate </t>
  </si>
  <si>
    <t>Davis</t>
  </si>
  <si>
    <t>Phoebe</t>
  </si>
  <si>
    <t>Roth</t>
  </si>
  <si>
    <t>Dade</t>
  </si>
  <si>
    <t>Tommy</t>
  </si>
  <si>
    <t>Mudge</t>
  </si>
  <si>
    <t>Miles</t>
  </si>
  <si>
    <t>Collier</t>
  </si>
  <si>
    <t>White</t>
  </si>
  <si>
    <t>Haines</t>
  </si>
  <si>
    <t>Nicole</t>
  </si>
  <si>
    <t>Samuel</t>
  </si>
  <si>
    <t>Houston</t>
  </si>
  <si>
    <t>Fenwick</t>
  </si>
  <si>
    <t>Thea</t>
  </si>
  <si>
    <t>Feneley</t>
  </si>
  <si>
    <t>Haydyn</t>
  </si>
  <si>
    <t>Fiori</t>
  </si>
  <si>
    <t>Maisie</t>
  </si>
  <si>
    <t>Robinson</t>
  </si>
  <si>
    <t>Tomski</t>
  </si>
  <si>
    <t>Eden</t>
  </si>
  <si>
    <t>Jake</t>
  </si>
  <si>
    <t>Vogan</t>
  </si>
  <si>
    <t>Gareth</t>
  </si>
  <si>
    <t>Stidston</t>
  </si>
  <si>
    <t>Matthew</t>
  </si>
  <si>
    <t xml:space="preserve"> Open</t>
  </si>
  <si>
    <t xml:space="preserve"> Masters</t>
  </si>
  <si>
    <t xml:space="preserve"> Kids</t>
  </si>
  <si>
    <t xml:space="preserve"> Youth</t>
  </si>
  <si>
    <t xml:space="preserve"> Junior</t>
  </si>
  <si>
    <t>English  SSBX Results 2013 - Chill Factore</t>
  </si>
  <si>
    <t>SNOWBOARD MALE</t>
  </si>
  <si>
    <t>KIDS</t>
  </si>
  <si>
    <t>Tomski Robinson</t>
  </si>
  <si>
    <t>Scott Walsh</t>
  </si>
  <si>
    <t>Koby Cook</t>
  </si>
  <si>
    <t>YOUTH</t>
  </si>
  <si>
    <t>Dominic Whitfield</t>
  </si>
  <si>
    <t>Callum Wareing</t>
  </si>
  <si>
    <t>n/a</t>
  </si>
  <si>
    <t>JUNIOR</t>
  </si>
  <si>
    <t>Bradley Galter</t>
  </si>
  <si>
    <t>Harry Smethurst</t>
  </si>
  <si>
    <t>Joe Cockrell</t>
  </si>
  <si>
    <t>Kyle Wise</t>
  </si>
  <si>
    <t>Tome Farrow</t>
  </si>
  <si>
    <t>Charles Bullock</t>
  </si>
  <si>
    <t>Masters</t>
  </si>
  <si>
    <t>Matthew Stidaton</t>
  </si>
  <si>
    <t>Tristan Brookes</t>
  </si>
  <si>
    <t>Dominic O'Hara</t>
  </si>
  <si>
    <r>
      <t>Outstanding Rider All Day :</t>
    </r>
    <r>
      <rPr>
        <sz val="11"/>
        <rFont val="Calibri"/>
        <family val="2"/>
      </rPr>
      <t xml:space="preserve"> Joe Cockrell</t>
    </r>
  </si>
  <si>
    <t>SNOWBOARD FEMALE</t>
  </si>
  <si>
    <t>Nicole Haines</t>
  </si>
  <si>
    <t>Mia Brookes</t>
  </si>
  <si>
    <t>Skyla Bailey</t>
  </si>
  <si>
    <t>Elly Tso</t>
  </si>
  <si>
    <t>Maisie Potter</t>
  </si>
  <si>
    <t>Jen Osborne</t>
  </si>
  <si>
    <t>Sophie Miles</t>
  </si>
  <si>
    <r>
      <t>Outstanding Rider All Day :</t>
    </r>
    <r>
      <rPr>
        <sz val="11"/>
        <rFont val="Calibri"/>
        <family val="2"/>
      </rPr>
      <t xml:space="preserve"> Elly Tso</t>
    </r>
  </si>
  <si>
    <t>SKI MALE</t>
  </si>
  <si>
    <t>Thomas Greenway</t>
  </si>
  <si>
    <t>Tommy Dade</t>
  </si>
  <si>
    <t>Harry Collier</t>
  </si>
  <si>
    <t>Cameron McGregor-Ogden</t>
  </si>
  <si>
    <t>Thomas Rascagneres</t>
  </si>
  <si>
    <t>Jonathan Bingham</t>
  </si>
  <si>
    <t>Lawrence Willows</t>
  </si>
  <si>
    <t>Will Wheeler</t>
  </si>
  <si>
    <t>Sam Houston</t>
  </si>
  <si>
    <t>Sam Allen</t>
  </si>
  <si>
    <t>Ross Lucie Smith</t>
  </si>
  <si>
    <t>Gerard Flahive</t>
  </si>
  <si>
    <t>Angus Morrison</t>
  </si>
  <si>
    <t>Carl Mcgregor-Ogden</t>
  </si>
  <si>
    <r>
      <t>Outstanding Rider All Day :</t>
    </r>
    <r>
      <rPr>
        <sz val="11"/>
        <rFont val="Calibri"/>
        <family val="2"/>
      </rPr>
      <t xml:space="preserve"> Will Feneley</t>
    </r>
  </si>
  <si>
    <t>SKI FEMALE</t>
  </si>
  <si>
    <t>Daisi Daniels</t>
  </si>
  <si>
    <t>Thea Fenwick</t>
  </si>
  <si>
    <t>Elektra Brown</t>
  </si>
  <si>
    <t>Isobel Brown</t>
  </si>
  <si>
    <t>Olivia Wood</t>
  </si>
  <si>
    <t>Emma Peters</t>
  </si>
  <si>
    <t>Beth Britain</t>
  </si>
  <si>
    <r>
      <t>Outstanding Rider All Day :</t>
    </r>
    <r>
      <rPr>
        <sz val="11"/>
        <rFont val="Calibri"/>
        <family val="2"/>
      </rPr>
      <t xml:space="preserve"> Emma Peters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</si>
</sst>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21" xfId="0" applyNumberFormat="1" applyFont="1" applyFill="1" applyBorder="1" applyAlignment="1" applyProtection="1">
      <alignment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/>
      <protection locked="0"/>
    </xf>
    <xf numFmtId="0" fontId="0" fillId="33" borderId="24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9" fillId="34" borderId="24" xfId="0" applyNumberFormat="1" applyFont="1" applyFill="1" applyBorder="1" applyAlignment="1" applyProtection="1">
      <alignment/>
      <protection locked="0"/>
    </xf>
    <xf numFmtId="0" fontId="0" fillId="33" borderId="25" xfId="0" applyNumberFormat="1" applyFont="1" applyFill="1" applyBorder="1" applyAlignment="1" applyProtection="1">
      <alignment/>
      <protection locked="0"/>
    </xf>
    <xf numFmtId="0" fontId="0" fillId="33" borderId="26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5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35" borderId="27" xfId="0" applyNumberFormat="1" applyFont="1" applyFill="1" applyBorder="1" applyAlignment="1" applyProtection="1">
      <alignment horizontal="left"/>
      <protection locked="0"/>
    </xf>
    <xf numFmtId="0" fontId="6" fillId="35" borderId="28" xfId="0" applyNumberFormat="1" applyFont="1" applyFill="1" applyBorder="1" applyAlignment="1" applyProtection="1">
      <alignment horizontal="left"/>
      <protection locked="0"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6" fillId="35" borderId="30" xfId="0" applyNumberFormat="1" applyFont="1" applyFill="1" applyBorder="1" applyAlignment="1" applyProtection="1">
      <alignment horizontal="left"/>
      <protection locked="0"/>
    </xf>
    <xf numFmtId="0" fontId="6" fillId="35" borderId="31" xfId="0" applyNumberFormat="1" applyFont="1" applyFill="1" applyBorder="1" applyAlignment="1" applyProtection="1">
      <alignment horizontal="left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6" fillId="35" borderId="33" xfId="0" applyNumberFormat="1" applyFont="1" applyFill="1" applyBorder="1" applyAlignment="1" applyProtection="1">
      <alignment horizontal="left"/>
      <protection locked="0"/>
    </xf>
    <xf numFmtId="0" fontId="6" fillId="35" borderId="34" xfId="0" applyNumberFormat="1" applyFont="1" applyFill="1" applyBorder="1" applyAlignment="1" applyProtection="1">
      <alignment horizontal="left"/>
      <protection locked="0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B48" sqref="B48:E52"/>
    </sheetView>
  </sheetViews>
  <sheetFormatPr defaultColWidth="11.421875" defaultRowHeight="12.75"/>
  <cols>
    <col min="1" max="1" width="11.421875" style="0" customWidth="1"/>
    <col min="2" max="2" width="8.140625" style="0" customWidth="1"/>
    <col min="3" max="3" width="22.00390625" style="0" customWidth="1"/>
    <col min="4" max="4" width="18.421875" style="0" customWidth="1"/>
    <col min="5" max="5" width="11.140625" style="0" customWidth="1"/>
    <col min="6" max="6" width="11.421875" style="0" customWidth="1"/>
    <col min="7" max="7" width="10.8515625" style="0" customWidth="1"/>
  </cols>
  <sheetData>
    <row r="1" spans="1:12" ht="26.25">
      <c r="A1" s="37" t="s">
        <v>9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</row>
    <row r="2" spans="1:12" ht="18">
      <c r="A2" s="38" t="s">
        <v>18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2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9" t="s">
        <v>10</v>
      </c>
      <c r="B5" s="40"/>
      <c r="C5" s="41"/>
      <c r="D5" s="41"/>
      <c r="E5" s="42"/>
      <c r="F5" s="1"/>
      <c r="G5" s="1"/>
      <c r="H5" s="1"/>
      <c r="I5" s="1"/>
      <c r="J5" s="1"/>
      <c r="K5" s="1"/>
      <c r="L5" s="1"/>
    </row>
    <row r="6" spans="1:12" ht="12.75">
      <c r="A6" s="43" t="s">
        <v>11</v>
      </c>
      <c r="B6" s="44"/>
      <c r="C6" s="45"/>
      <c r="D6" s="45"/>
      <c r="E6" s="46"/>
      <c r="F6" s="1"/>
      <c r="G6" s="1"/>
      <c r="H6" s="1"/>
      <c r="I6" s="1"/>
      <c r="J6" s="1"/>
      <c r="K6" s="1"/>
      <c r="L6" s="1"/>
    </row>
    <row r="7" spans="1:12" ht="12.75">
      <c r="A7" s="43" t="s">
        <v>12</v>
      </c>
      <c r="B7" s="44"/>
      <c r="C7" s="45"/>
      <c r="D7" s="45"/>
      <c r="E7" s="46"/>
      <c r="F7" s="1"/>
      <c r="G7" s="1"/>
      <c r="H7" s="1"/>
      <c r="I7" s="1"/>
      <c r="J7" s="1"/>
      <c r="K7" s="1"/>
      <c r="L7" s="1"/>
    </row>
    <row r="8" spans="1:12" ht="12.75">
      <c r="A8" s="43" t="s">
        <v>13</v>
      </c>
      <c r="B8" s="44"/>
      <c r="C8" s="45"/>
      <c r="D8" s="45"/>
      <c r="E8" s="46"/>
      <c r="F8" s="1"/>
      <c r="G8" s="1"/>
      <c r="H8" s="1"/>
      <c r="I8" s="1"/>
      <c r="J8" s="1"/>
      <c r="K8" s="1"/>
      <c r="L8" s="1"/>
    </row>
    <row r="9" spans="1:12" ht="13.5" thickBot="1">
      <c r="A9" s="47" t="s">
        <v>14</v>
      </c>
      <c r="B9" s="48"/>
      <c r="C9" s="49"/>
      <c r="D9" s="49"/>
      <c r="E9" s="50"/>
      <c r="F9" s="1"/>
      <c r="G9" s="1"/>
      <c r="H9" s="1"/>
      <c r="I9" s="1"/>
      <c r="J9" s="1"/>
      <c r="K9" s="1"/>
      <c r="L9" s="1"/>
    </row>
    <row r="10" spans="1:12" ht="13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8"/>
      <c r="B11" s="5"/>
      <c r="C11" s="5"/>
      <c r="D11" s="23" t="s">
        <v>0</v>
      </c>
      <c r="E11" s="5"/>
      <c r="F11" s="5"/>
      <c r="G11" s="5"/>
      <c r="H11" s="6"/>
      <c r="I11" s="9"/>
      <c r="J11" s="9"/>
      <c r="K11" s="9"/>
      <c r="L11" s="10" t="s">
        <v>15</v>
      </c>
    </row>
    <row r="12" spans="1:12" ht="13.5" thickBot="1">
      <c r="A12" s="2" t="s">
        <v>1</v>
      </c>
      <c r="B12" s="3" t="s">
        <v>2</v>
      </c>
      <c r="C12" s="3" t="s">
        <v>3</v>
      </c>
      <c r="D12" s="3" t="s">
        <v>4</v>
      </c>
      <c r="E12" s="3" t="s">
        <v>21</v>
      </c>
      <c r="F12" s="3" t="s">
        <v>5</v>
      </c>
      <c r="G12" s="3" t="s">
        <v>6</v>
      </c>
      <c r="H12" s="4" t="s">
        <v>7</v>
      </c>
      <c r="I12" s="3" t="s">
        <v>23</v>
      </c>
      <c r="J12" s="3" t="s">
        <v>24</v>
      </c>
      <c r="K12" s="3" t="s">
        <v>25</v>
      </c>
      <c r="L12" s="24" t="s">
        <v>17</v>
      </c>
    </row>
    <row r="13" spans="1:12" ht="12.75">
      <c r="A13" s="22">
        <f aca="true" t="shared" si="0" ref="A13:A25">RANK(L13,$L$13:$L$44,1)</f>
        <v>1</v>
      </c>
      <c r="B13" s="25">
        <v>45</v>
      </c>
      <c r="C13" s="25" t="s">
        <v>120</v>
      </c>
      <c r="D13" s="25" t="s">
        <v>119</v>
      </c>
      <c r="E13" s="25">
        <f>L13</f>
        <v>15.84</v>
      </c>
      <c r="F13" s="25"/>
      <c r="G13" s="25"/>
      <c r="H13" s="25" t="s">
        <v>189</v>
      </c>
      <c r="I13" s="27">
        <v>16.2</v>
      </c>
      <c r="J13" s="27">
        <v>15.84</v>
      </c>
      <c r="K13" s="27">
        <v>9999</v>
      </c>
      <c r="L13" s="28">
        <f aca="true" t="shared" si="1" ref="L13:L25">MIN(I13,J13,K13)</f>
        <v>15.84</v>
      </c>
    </row>
    <row r="14" spans="1:12" ht="12.75">
      <c r="A14" s="22">
        <f t="shared" si="0"/>
        <v>4</v>
      </c>
      <c r="B14" s="25">
        <v>38</v>
      </c>
      <c r="C14" s="25" t="s">
        <v>94</v>
      </c>
      <c r="D14" s="25" t="s">
        <v>95</v>
      </c>
      <c r="E14" s="25">
        <f aca="true" t="shared" si="2" ref="E14:E25">L14</f>
        <v>17.39</v>
      </c>
      <c r="F14" s="25"/>
      <c r="G14" s="25"/>
      <c r="H14" s="25" t="s">
        <v>187</v>
      </c>
      <c r="I14" s="27">
        <v>9999</v>
      </c>
      <c r="J14" s="27">
        <v>17.39</v>
      </c>
      <c r="K14" s="27">
        <v>9999</v>
      </c>
      <c r="L14" s="28">
        <f t="shared" si="1"/>
        <v>17.39</v>
      </c>
    </row>
    <row r="15" spans="1:12" ht="12.75">
      <c r="A15" s="22">
        <f t="shared" si="0"/>
        <v>5</v>
      </c>
      <c r="B15" s="25">
        <v>37</v>
      </c>
      <c r="C15" s="25" t="s">
        <v>148</v>
      </c>
      <c r="D15" s="25" t="s">
        <v>149</v>
      </c>
      <c r="E15" s="25">
        <f t="shared" si="2"/>
        <v>17.47</v>
      </c>
      <c r="F15" s="25"/>
      <c r="G15" s="25"/>
      <c r="H15" s="25" t="s">
        <v>187</v>
      </c>
      <c r="I15" s="27">
        <v>17.47</v>
      </c>
      <c r="J15" s="27">
        <v>17.7</v>
      </c>
      <c r="K15" s="27">
        <v>9999</v>
      </c>
      <c r="L15" s="28">
        <f t="shared" si="1"/>
        <v>17.47</v>
      </c>
    </row>
    <row r="16" spans="1:12" ht="12.75">
      <c r="A16" s="22">
        <f t="shared" si="0"/>
        <v>6</v>
      </c>
      <c r="B16" s="25">
        <v>35</v>
      </c>
      <c r="C16" s="25" t="s">
        <v>172</v>
      </c>
      <c r="D16" s="25" t="s">
        <v>171</v>
      </c>
      <c r="E16" s="25">
        <f t="shared" si="2"/>
        <v>17.56</v>
      </c>
      <c r="F16" s="25"/>
      <c r="G16" s="25"/>
      <c r="H16" s="25" t="s">
        <v>187</v>
      </c>
      <c r="I16" s="27">
        <v>17.76</v>
      </c>
      <c r="J16" s="27">
        <v>17.56</v>
      </c>
      <c r="K16" s="27">
        <v>9999</v>
      </c>
      <c r="L16" s="28">
        <f t="shared" si="1"/>
        <v>17.56</v>
      </c>
    </row>
    <row r="17" spans="1:12" ht="12.75">
      <c r="A17" s="22">
        <f t="shared" si="0"/>
        <v>8</v>
      </c>
      <c r="B17" s="25">
        <v>39</v>
      </c>
      <c r="C17" s="25" t="s">
        <v>84</v>
      </c>
      <c r="D17" s="25" t="s">
        <v>86</v>
      </c>
      <c r="E17" s="25">
        <f t="shared" si="2"/>
        <v>19.08</v>
      </c>
      <c r="F17" s="25"/>
      <c r="G17" s="25"/>
      <c r="H17" s="25" t="s">
        <v>187</v>
      </c>
      <c r="I17" s="27">
        <v>19.18</v>
      </c>
      <c r="J17" s="27">
        <v>19.08</v>
      </c>
      <c r="K17" s="27">
        <v>9999</v>
      </c>
      <c r="L17" s="28">
        <f t="shared" si="1"/>
        <v>19.08</v>
      </c>
    </row>
    <row r="18" spans="1:12" ht="13.5" thickBot="1">
      <c r="A18" s="22">
        <f t="shared" si="0"/>
        <v>9</v>
      </c>
      <c r="B18" s="14">
        <v>40</v>
      </c>
      <c r="C18" s="14" t="s">
        <v>84</v>
      </c>
      <c r="D18" s="14" t="s">
        <v>85</v>
      </c>
      <c r="E18" s="25">
        <f t="shared" si="2"/>
        <v>21.65</v>
      </c>
      <c r="F18" s="14"/>
      <c r="G18" s="25"/>
      <c r="H18" s="14" t="s">
        <v>187</v>
      </c>
      <c r="I18" s="27">
        <v>23.77</v>
      </c>
      <c r="J18" s="27">
        <v>21.65</v>
      </c>
      <c r="K18" s="27">
        <v>9999</v>
      </c>
      <c r="L18" s="28">
        <f t="shared" si="1"/>
        <v>21.65</v>
      </c>
    </row>
    <row r="19" spans="1:12" ht="12.75">
      <c r="A19" s="22">
        <f t="shared" si="0"/>
        <v>10</v>
      </c>
      <c r="B19" s="25">
        <v>36</v>
      </c>
      <c r="C19" s="25" t="s">
        <v>153</v>
      </c>
      <c r="D19" s="25" t="s">
        <v>152</v>
      </c>
      <c r="E19" s="25">
        <f t="shared" si="2"/>
        <v>21.7</v>
      </c>
      <c r="F19" s="25"/>
      <c r="G19" s="25"/>
      <c r="H19" s="25" t="s">
        <v>187</v>
      </c>
      <c r="I19" s="27">
        <v>21.7</v>
      </c>
      <c r="J19" s="27">
        <v>22.19</v>
      </c>
      <c r="K19" s="27">
        <v>9999</v>
      </c>
      <c r="L19" s="28">
        <f t="shared" si="1"/>
        <v>21.7</v>
      </c>
    </row>
    <row r="20" spans="1:12" ht="12.75">
      <c r="A20" s="22">
        <f t="shared" si="0"/>
        <v>11</v>
      </c>
      <c r="B20" s="25">
        <v>44</v>
      </c>
      <c r="C20" s="25" t="s">
        <v>47</v>
      </c>
      <c r="D20" s="25" t="s">
        <v>49</v>
      </c>
      <c r="E20" s="25">
        <f t="shared" si="2"/>
        <v>24.15</v>
      </c>
      <c r="F20" s="25"/>
      <c r="G20" s="25"/>
      <c r="H20" s="25" t="s">
        <v>187</v>
      </c>
      <c r="I20" s="27">
        <v>70</v>
      </c>
      <c r="J20" s="27">
        <v>24.15</v>
      </c>
      <c r="K20" s="27">
        <v>9999</v>
      </c>
      <c r="L20" s="28">
        <f t="shared" si="1"/>
        <v>24.15</v>
      </c>
    </row>
    <row r="21" spans="1:12" ht="12.75">
      <c r="A21" s="22">
        <f t="shared" si="0"/>
        <v>12</v>
      </c>
      <c r="B21" s="25">
        <v>51</v>
      </c>
      <c r="C21" s="25" t="s">
        <v>128</v>
      </c>
      <c r="D21" s="25" t="s">
        <v>129</v>
      </c>
      <c r="E21" s="25">
        <f t="shared" si="2"/>
        <v>25.13</v>
      </c>
      <c r="F21" s="25"/>
      <c r="G21" s="25"/>
      <c r="H21" s="25" t="s">
        <v>187</v>
      </c>
      <c r="I21" s="27">
        <v>26.78</v>
      </c>
      <c r="J21" s="27">
        <v>25.13</v>
      </c>
      <c r="K21" s="27">
        <v>9999</v>
      </c>
      <c r="L21" s="28">
        <f t="shared" si="1"/>
        <v>25.13</v>
      </c>
    </row>
    <row r="22" spans="1:12" ht="12.75">
      <c r="A22" s="22">
        <f t="shared" si="0"/>
        <v>7</v>
      </c>
      <c r="B22" s="25">
        <v>92</v>
      </c>
      <c r="C22" s="25" t="s">
        <v>32</v>
      </c>
      <c r="D22" s="25" t="s">
        <v>30</v>
      </c>
      <c r="E22" s="25">
        <f t="shared" si="2"/>
        <v>18.57</v>
      </c>
      <c r="F22" s="25"/>
      <c r="G22" s="25"/>
      <c r="H22" s="25" t="s">
        <v>185</v>
      </c>
      <c r="I22" s="27">
        <v>18.57</v>
      </c>
      <c r="J22" s="27">
        <v>25.21</v>
      </c>
      <c r="K22" s="27">
        <v>9999</v>
      </c>
      <c r="L22" s="28">
        <f t="shared" si="1"/>
        <v>18.57</v>
      </c>
    </row>
    <row r="23" spans="1:12" ht="12.75">
      <c r="A23" s="22">
        <f t="shared" si="0"/>
        <v>13</v>
      </c>
      <c r="B23" s="25">
        <v>46</v>
      </c>
      <c r="C23" s="25" t="s">
        <v>160</v>
      </c>
      <c r="D23" s="25" t="s">
        <v>159</v>
      </c>
      <c r="E23" s="25">
        <f t="shared" si="2"/>
        <v>9999</v>
      </c>
      <c r="F23" s="25"/>
      <c r="G23" s="25"/>
      <c r="H23" s="25" t="s">
        <v>185</v>
      </c>
      <c r="I23" s="27">
        <v>9999</v>
      </c>
      <c r="J23" s="27">
        <v>9999</v>
      </c>
      <c r="K23" s="27">
        <v>9999</v>
      </c>
      <c r="L23" s="28">
        <f t="shared" si="1"/>
        <v>9999</v>
      </c>
    </row>
    <row r="24" spans="1:12" ht="12.75">
      <c r="A24" s="22">
        <f t="shared" si="0"/>
        <v>2</v>
      </c>
      <c r="B24" s="25">
        <v>42</v>
      </c>
      <c r="C24" s="25" t="s">
        <v>84</v>
      </c>
      <c r="D24" s="25" t="s">
        <v>125</v>
      </c>
      <c r="E24" s="25">
        <f t="shared" si="2"/>
        <v>16.17</v>
      </c>
      <c r="F24" s="25"/>
      <c r="G24" s="25"/>
      <c r="H24" s="25" t="s">
        <v>188</v>
      </c>
      <c r="I24" s="27">
        <v>16.31</v>
      </c>
      <c r="J24" s="27">
        <v>16.17</v>
      </c>
      <c r="K24" s="27">
        <v>9999</v>
      </c>
      <c r="L24" s="28">
        <f t="shared" si="1"/>
        <v>16.17</v>
      </c>
    </row>
    <row r="25" spans="1:12" ht="12.75">
      <c r="A25" s="22">
        <f t="shared" si="0"/>
        <v>3</v>
      </c>
      <c r="B25" s="25">
        <v>43</v>
      </c>
      <c r="C25" s="25" t="s">
        <v>50</v>
      </c>
      <c r="D25" s="25" t="s">
        <v>51</v>
      </c>
      <c r="E25" s="25">
        <f t="shared" si="2"/>
        <v>16.64</v>
      </c>
      <c r="F25" s="25"/>
      <c r="G25" s="25"/>
      <c r="H25" s="25" t="s">
        <v>188</v>
      </c>
      <c r="I25" s="27">
        <v>20.54</v>
      </c>
      <c r="J25" s="27">
        <v>16.64</v>
      </c>
      <c r="K25" s="27">
        <v>9999</v>
      </c>
      <c r="L25" s="28">
        <f t="shared" si="1"/>
        <v>16.64</v>
      </c>
    </row>
    <row r="26" spans="1:12" ht="12.75">
      <c r="A26" s="22">
        <f aca="true" t="shared" si="3" ref="A26:A44">RANK(L26,$L$13:$L$44,1)</f>
        <v>13</v>
      </c>
      <c r="B26" s="25"/>
      <c r="C26" s="25"/>
      <c r="D26" s="25"/>
      <c r="E26" s="25"/>
      <c r="F26" s="25"/>
      <c r="G26" s="25"/>
      <c r="H26" s="26"/>
      <c r="I26" s="27">
        <v>9999</v>
      </c>
      <c r="J26" s="27">
        <v>9999</v>
      </c>
      <c r="K26" s="27">
        <v>9999</v>
      </c>
      <c r="L26" s="28">
        <f aca="true" t="shared" si="4" ref="L26:L44">MIN(I26,J26,K26)</f>
        <v>9999</v>
      </c>
    </row>
    <row r="27" spans="1:12" ht="12.75">
      <c r="A27" s="22">
        <f t="shared" si="3"/>
        <v>13</v>
      </c>
      <c r="B27" s="25"/>
      <c r="C27" s="25"/>
      <c r="D27" s="25"/>
      <c r="E27" s="25"/>
      <c r="F27" s="25"/>
      <c r="G27" s="25"/>
      <c r="H27" s="26"/>
      <c r="I27" s="27">
        <v>9999</v>
      </c>
      <c r="J27" s="27">
        <v>9999</v>
      </c>
      <c r="K27" s="27">
        <v>9999</v>
      </c>
      <c r="L27" s="28">
        <f t="shared" si="4"/>
        <v>9999</v>
      </c>
    </row>
    <row r="28" spans="1:12" ht="12.75">
      <c r="A28" s="22">
        <f t="shared" si="3"/>
        <v>13</v>
      </c>
      <c r="B28" s="25"/>
      <c r="C28" s="25"/>
      <c r="D28" s="25"/>
      <c r="E28" s="25"/>
      <c r="F28" s="25"/>
      <c r="G28" s="25"/>
      <c r="H28" s="26"/>
      <c r="I28" s="27">
        <v>9999</v>
      </c>
      <c r="J28" s="27">
        <v>9999</v>
      </c>
      <c r="K28" s="27">
        <v>9999</v>
      </c>
      <c r="L28" s="28">
        <f t="shared" si="4"/>
        <v>9999</v>
      </c>
    </row>
    <row r="29" spans="1:12" ht="12.75">
      <c r="A29" s="22">
        <f t="shared" si="3"/>
        <v>13</v>
      </c>
      <c r="B29" s="25"/>
      <c r="C29" s="25"/>
      <c r="D29" s="25"/>
      <c r="E29" s="25"/>
      <c r="F29" s="25"/>
      <c r="G29" s="25"/>
      <c r="H29" s="26"/>
      <c r="I29" s="27">
        <v>9999</v>
      </c>
      <c r="J29" s="27">
        <v>9999</v>
      </c>
      <c r="K29" s="27">
        <v>9999</v>
      </c>
      <c r="L29" s="28">
        <f t="shared" si="4"/>
        <v>9999</v>
      </c>
    </row>
    <row r="30" spans="1:12" ht="12.75">
      <c r="A30" s="22">
        <f t="shared" si="3"/>
        <v>13</v>
      </c>
      <c r="B30" s="25"/>
      <c r="C30" s="25"/>
      <c r="D30" s="25"/>
      <c r="E30" s="25"/>
      <c r="F30" s="25"/>
      <c r="G30" s="25"/>
      <c r="H30" s="26"/>
      <c r="I30" s="27">
        <v>9999</v>
      </c>
      <c r="J30" s="27">
        <v>9999</v>
      </c>
      <c r="K30" s="27">
        <v>9999</v>
      </c>
      <c r="L30" s="28">
        <f t="shared" si="4"/>
        <v>9999</v>
      </c>
    </row>
    <row r="31" spans="1:12" ht="12.75">
      <c r="A31" s="22">
        <f t="shared" si="3"/>
        <v>13</v>
      </c>
      <c r="B31" s="25"/>
      <c r="C31" s="25"/>
      <c r="D31" s="25"/>
      <c r="E31" s="25"/>
      <c r="F31" s="25"/>
      <c r="G31" s="25"/>
      <c r="H31" s="26"/>
      <c r="I31" s="27">
        <v>9999</v>
      </c>
      <c r="J31" s="27">
        <v>9999</v>
      </c>
      <c r="K31" s="27">
        <v>9999</v>
      </c>
      <c r="L31" s="28">
        <f t="shared" si="4"/>
        <v>9999</v>
      </c>
    </row>
    <row r="32" spans="1:12" ht="12.75">
      <c r="A32" s="22">
        <f t="shared" si="3"/>
        <v>13</v>
      </c>
      <c r="B32" s="25"/>
      <c r="C32" s="25"/>
      <c r="D32" s="25"/>
      <c r="E32" s="25"/>
      <c r="F32" s="25"/>
      <c r="G32" s="25"/>
      <c r="H32" s="26"/>
      <c r="I32" s="27">
        <v>9999</v>
      </c>
      <c r="J32" s="27">
        <v>9999</v>
      </c>
      <c r="K32" s="27">
        <v>9999</v>
      </c>
      <c r="L32" s="28">
        <f t="shared" si="4"/>
        <v>9999</v>
      </c>
    </row>
    <row r="33" spans="1:12" ht="12.75">
      <c r="A33" s="22">
        <f t="shared" si="3"/>
        <v>13</v>
      </c>
      <c r="B33" s="25"/>
      <c r="C33" s="25"/>
      <c r="D33" s="25"/>
      <c r="E33" s="25"/>
      <c r="F33" s="25"/>
      <c r="G33" s="25"/>
      <c r="H33" s="26"/>
      <c r="I33" s="27">
        <v>9999</v>
      </c>
      <c r="J33" s="27">
        <v>9999</v>
      </c>
      <c r="K33" s="27">
        <v>9999</v>
      </c>
      <c r="L33" s="28">
        <f t="shared" si="4"/>
        <v>9999</v>
      </c>
    </row>
    <row r="34" spans="1:12" ht="12.75">
      <c r="A34" s="22">
        <f t="shared" si="3"/>
        <v>13</v>
      </c>
      <c r="B34" s="25"/>
      <c r="C34" s="25"/>
      <c r="D34" s="25"/>
      <c r="E34" s="25"/>
      <c r="F34" s="25"/>
      <c r="G34" s="25"/>
      <c r="H34" s="26"/>
      <c r="I34" s="27">
        <v>9999</v>
      </c>
      <c r="J34" s="27">
        <v>9999</v>
      </c>
      <c r="K34" s="27">
        <v>9999</v>
      </c>
      <c r="L34" s="28">
        <f t="shared" si="4"/>
        <v>9999</v>
      </c>
    </row>
    <row r="35" spans="1:12" ht="12.75">
      <c r="A35" s="22">
        <f t="shared" si="3"/>
        <v>13</v>
      </c>
      <c r="B35" s="25"/>
      <c r="C35" s="25"/>
      <c r="D35" s="25"/>
      <c r="E35" s="25"/>
      <c r="F35" s="25"/>
      <c r="G35" s="25"/>
      <c r="H35" s="26"/>
      <c r="I35" s="27">
        <v>9999</v>
      </c>
      <c r="J35" s="27">
        <v>9999</v>
      </c>
      <c r="K35" s="27">
        <v>9999</v>
      </c>
      <c r="L35" s="28">
        <f t="shared" si="4"/>
        <v>9999</v>
      </c>
    </row>
    <row r="36" spans="1:12" ht="12.75">
      <c r="A36" s="22">
        <f t="shared" si="3"/>
        <v>13</v>
      </c>
      <c r="B36" s="25"/>
      <c r="C36" s="25"/>
      <c r="D36" s="25"/>
      <c r="E36" s="25"/>
      <c r="F36" s="25"/>
      <c r="G36" s="25"/>
      <c r="H36" s="26"/>
      <c r="I36" s="27">
        <v>9999</v>
      </c>
      <c r="J36" s="27">
        <v>9999</v>
      </c>
      <c r="K36" s="27">
        <v>9999</v>
      </c>
      <c r="L36" s="28">
        <f t="shared" si="4"/>
        <v>9999</v>
      </c>
    </row>
    <row r="37" spans="1:12" ht="12.75">
      <c r="A37" s="22">
        <f t="shared" si="3"/>
        <v>13</v>
      </c>
      <c r="B37" s="25"/>
      <c r="C37" s="25"/>
      <c r="D37" s="25"/>
      <c r="E37" s="25"/>
      <c r="F37" s="25"/>
      <c r="G37" s="25"/>
      <c r="H37" s="26"/>
      <c r="I37" s="27">
        <v>9999</v>
      </c>
      <c r="J37" s="27">
        <v>9999</v>
      </c>
      <c r="K37" s="27">
        <v>9999</v>
      </c>
      <c r="L37" s="28">
        <f t="shared" si="4"/>
        <v>9999</v>
      </c>
    </row>
    <row r="38" spans="1:12" ht="12.75">
      <c r="A38" s="22">
        <f t="shared" si="3"/>
        <v>13</v>
      </c>
      <c r="B38" s="25"/>
      <c r="C38" s="25"/>
      <c r="D38" s="25"/>
      <c r="E38" s="25"/>
      <c r="F38" s="25"/>
      <c r="G38" s="25"/>
      <c r="H38" s="26"/>
      <c r="I38" s="27">
        <v>9999</v>
      </c>
      <c r="J38" s="27">
        <v>9999</v>
      </c>
      <c r="K38" s="27">
        <v>9999</v>
      </c>
      <c r="L38" s="28">
        <f t="shared" si="4"/>
        <v>9999</v>
      </c>
    </row>
    <row r="39" spans="1:12" ht="12.75">
      <c r="A39" s="22">
        <f t="shared" si="3"/>
        <v>13</v>
      </c>
      <c r="B39" s="25"/>
      <c r="C39" s="25"/>
      <c r="D39" s="25"/>
      <c r="E39" s="25"/>
      <c r="F39" s="25"/>
      <c r="G39" s="25"/>
      <c r="H39" s="26"/>
      <c r="I39" s="27">
        <v>9999</v>
      </c>
      <c r="J39" s="27">
        <v>9999</v>
      </c>
      <c r="K39" s="27">
        <v>9999</v>
      </c>
      <c r="L39" s="28">
        <f t="shared" si="4"/>
        <v>9999</v>
      </c>
    </row>
    <row r="40" spans="1:12" ht="12.75">
      <c r="A40" s="22">
        <f t="shared" si="3"/>
        <v>13</v>
      </c>
      <c r="B40" s="25"/>
      <c r="C40" s="25"/>
      <c r="D40" s="25"/>
      <c r="E40" s="25"/>
      <c r="F40" s="25"/>
      <c r="G40" s="25"/>
      <c r="H40" s="26"/>
      <c r="I40" s="27">
        <v>9999</v>
      </c>
      <c r="J40" s="27">
        <v>9999</v>
      </c>
      <c r="K40" s="27">
        <v>9999</v>
      </c>
      <c r="L40" s="28">
        <f t="shared" si="4"/>
        <v>9999</v>
      </c>
    </row>
    <row r="41" spans="1:12" ht="12.75">
      <c r="A41" s="22">
        <f t="shared" si="3"/>
        <v>13</v>
      </c>
      <c r="B41" s="25"/>
      <c r="C41" s="25"/>
      <c r="D41" s="25"/>
      <c r="E41" s="25"/>
      <c r="F41" s="25"/>
      <c r="G41" s="25"/>
      <c r="H41" s="26"/>
      <c r="I41" s="27">
        <v>9999</v>
      </c>
      <c r="J41" s="27">
        <v>9999</v>
      </c>
      <c r="K41" s="27">
        <v>9999</v>
      </c>
      <c r="L41" s="28">
        <f t="shared" si="4"/>
        <v>9999</v>
      </c>
    </row>
    <row r="42" spans="1:12" ht="12.75">
      <c r="A42" s="22">
        <f t="shared" si="3"/>
        <v>13</v>
      </c>
      <c r="B42" s="25"/>
      <c r="C42" s="25"/>
      <c r="D42" s="25"/>
      <c r="E42" s="25"/>
      <c r="F42" s="25"/>
      <c r="G42" s="25"/>
      <c r="H42" s="26"/>
      <c r="I42" s="27">
        <v>9999</v>
      </c>
      <c r="J42" s="27">
        <v>9999</v>
      </c>
      <c r="K42" s="27">
        <v>9999</v>
      </c>
      <c r="L42" s="28">
        <f t="shared" si="4"/>
        <v>9999</v>
      </c>
    </row>
    <row r="43" spans="1:12" ht="12.75">
      <c r="A43" s="22">
        <f t="shared" si="3"/>
        <v>13</v>
      </c>
      <c r="B43" s="25"/>
      <c r="C43" s="25"/>
      <c r="D43" s="25"/>
      <c r="E43" s="25"/>
      <c r="F43" s="25"/>
      <c r="G43" s="25"/>
      <c r="H43" s="26"/>
      <c r="I43" s="27">
        <v>9999</v>
      </c>
      <c r="J43" s="27">
        <v>9999</v>
      </c>
      <c r="K43" s="27">
        <v>9999</v>
      </c>
      <c r="L43" s="28">
        <f t="shared" si="4"/>
        <v>9999</v>
      </c>
    </row>
    <row r="44" spans="1:12" ht="13.5" thickBot="1">
      <c r="A44" s="22">
        <f t="shared" si="3"/>
        <v>13</v>
      </c>
      <c r="B44" s="29"/>
      <c r="C44" s="29"/>
      <c r="D44" s="29"/>
      <c r="E44" s="29"/>
      <c r="F44" s="29"/>
      <c r="G44" s="29"/>
      <c r="H44" s="30"/>
      <c r="I44" s="27">
        <v>9999</v>
      </c>
      <c r="J44" s="27">
        <v>9999</v>
      </c>
      <c r="K44" s="27">
        <v>9999</v>
      </c>
      <c r="L44" s="28">
        <f t="shared" si="4"/>
        <v>9999</v>
      </c>
    </row>
    <row r="45" spans="1:12" ht="13.5" thickBo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thickBot="1">
      <c r="A46" s="12"/>
      <c r="B46" s="11"/>
      <c r="C46" s="9"/>
      <c r="D46" s="31" t="s">
        <v>8</v>
      </c>
      <c r="E46" s="9"/>
      <c r="F46" s="9"/>
      <c r="G46" s="9"/>
      <c r="H46" s="10"/>
      <c r="I46" s="9"/>
      <c r="J46" s="9"/>
      <c r="K46" s="9"/>
      <c r="L46" s="10" t="s">
        <v>15</v>
      </c>
    </row>
    <row r="47" spans="1:12" ht="13.5" thickBot="1">
      <c r="A47" s="2" t="s">
        <v>1</v>
      </c>
      <c r="B47" s="3" t="s">
        <v>2</v>
      </c>
      <c r="C47" s="3" t="s">
        <v>3</v>
      </c>
      <c r="D47" s="3" t="s">
        <v>4</v>
      </c>
      <c r="E47" s="3" t="s">
        <v>5</v>
      </c>
      <c r="F47" s="3" t="s">
        <v>16</v>
      </c>
      <c r="G47" s="3" t="s">
        <v>6</v>
      </c>
      <c r="H47" s="4" t="s">
        <v>7</v>
      </c>
      <c r="I47" s="3" t="s">
        <v>23</v>
      </c>
      <c r="J47" s="3" t="s">
        <v>24</v>
      </c>
      <c r="K47" s="3" t="s">
        <v>25</v>
      </c>
      <c r="L47" s="24" t="s">
        <v>17</v>
      </c>
    </row>
    <row r="48" spans="1:12" ht="12.75">
      <c r="A48" s="22">
        <f aca="true" t="shared" si="5" ref="A48:A89">RANK(L48,$L$48:$L$147,1)</f>
        <v>4</v>
      </c>
      <c r="B48" s="32">
        <v>78</v>
      </c>
      <c r="C48" s="25" t="s">
        <v>59</v>
      </c>
      <c r="D48" s="25" t="s">
        <v>58</v>
      </c>
      <c r="E48" s="25">
        <f>L48</f>
        <v>14.27</v>
      </c>
      <c r="F48" s="25"/>
      <c r="G48" s="25"/>
      <c r="H48" s="26" t="s">
        <v>189</v>
      </c>
      <c r="I48" s="27">
        <v>14.54</v>
      </c>
      <c r="J48" s="27">
        <v>14.27</v>
      </c>
      <c r="K48" s="27">
        <v>9999</v>
      </c>
      <c r="L48" s="28">
        <f aca="true" t="shared" si="6" ref="L48:L89">MIN(I48,J48,K48)</f>
        <v>14.27</v>
      </c>
    </row>
    <row r="49" spans="1:12" ht="12.75">
      <c r="A49" s="22">
        <f t="shared" si="5"/>
        <v>8</v>
      </c>
      <c r="B49" s="32">
        <v>77</v>
      </c>
      <c r="C49" s="25" t="s">
        <v>154</v>
      </c>
      <c r="D49" s="25" t="s">
        <v>122</v>
      </c>
      <c r="E49" s="25">
        <f aca="true" t="shared" si="7" ref="E49:E89">L49</f>
        <v>14.75</v>
      </c>
      <c r="F49" s="25"/>
      <c r="G49" s="25"/>
      <c r="H49" s="26" t="s">
        <v>189</v>
      </c>
      <c r="I49" s="27">
        <v>9999</v>
      </c>
      <c r="J49" s="27">
        <v>14.75</v>
      </c>
      <c r="K49" s="27">
        <v>9999</v>
      </c>
      <c r="L49" s="28">
        <f t="shared" si="6"/>
        <v>14.75</v>
      </c>
    </row>
    <row r="50" spans="1:12" ht="12.75">
      <c r="A50" s="22">
        <f t="shared" si="5"/>
        <v>13</v>
      </c>
      <c r="B50" s="32">
        <v>74</v>
      </c>
      <c r="C50" s="25" t="s">
        <v>173</v>
      </c>
      <c r="D50" s="25" t="s">
        <v>78</v>
      </c>
      <c r="E50" s="25">
        <f t="shared" si="7"/>
        <v>15.18</v>
      </c>
      <c r="F50" s="25"/>
      <c r="G50" s="25"/>
      <c r="H50" s="26" t="s">
        <v>189</v>
      </c>
      <c r="I50" s="27">
        <v>15.18</v>
      </c>
      <c r="J50" s="27">
        <v>15.43</v>
      </c>
      <c r="K50" s="27">
        <v>9999</v>
      </c>
      <c r="L50" s="28">
        <f t="shared" si="6"/>
        <v>15.18</v>
      </c>
    </row>
    <row r="51" spans="1:12" ht="12.75">
      <c r="A51" s="22">
        <f t="shared" si="5"/>
        <v>14</v>
      </c>
      <c r="B51" s="32">
        <v>76</v>
      </c>
      <c r="C51" s="25" t="s">
        <v>166</v>
      </c>
      <c r="D51" s="25" t="s">
        <v>108</v>
      </c>
      <c r="E51" s="25">
        <f t="shared" si="7"/>
        <v>15.3</v>
      </c>
      <c r="F51" s="25"/>
      <c r="G51" s="25"/>
      <c r="H51" s="26" t="s">
        <v>189</v>
      </c>
      <c r="I51" s="27">
        <v>15.49</v>
      </c>
      <c r="J51" s="27">
        <v>15.3</v>
      </c>
      <c r="K51" s="27">
        <v>9999</v>
      </c>
      <c r="L51" s="28">
        <f t="shared" si="6"/>
        <v>15.3</v>
      </c>
    </row>
    <row r="52" spans="1:12" ht="12.75">
      <c r="A52" s="22">
        <f t="shared" si="5"/>
        <v>17</v>
      </c>
      <c r="B52" s="32">
        <v>75</v>
      </c>
      <c r="C52" s="25" t="s">
        <v>170</v>
      </c>
      <c r="D52" s="25" t="s">
        <v>169</v>
      </c>
      <c r="E52" s="25">
        <f t="shared" si="7"/>
        <v>15.55</v>
      </c>
      <c r="F52" s="25"/>
      <c r="G52" s="25"/>
      <c r="H52" s="26" t="s">
        <v>189</v>
      </c>
      <c r="I52" s="27">
        <v>15.7</v>
      </c>
      <c r="J52" s="27">
        <v>15.55</v>
      </c>
      <c r="K52" s="27">
        <v>9999</v>
      </c>
      <c r="L52" s="28">
        <f t="shared" si="6"/>
        <v>15.55</v>
      </c>
    </row>
    <row r="53" spans="1:12" ht="12.75">
      <c r="A53" s="22">
        <f t="shared" si="5"/>
        <v>20</v>
      </c>
      <c r="B53" s="32">
        <v>54</v>
      </c>
      <c r="C53" s="25" t="s">
        <v>105</v>
      </c>
      <c r="D53" s="25" t="s">
        <v>28</v>
      </c>
      <c r="E53" s="25">
        <f t="shared" si="7"/>
        <v>16.18</v>
      </c>
      <c r="F53" s="25"/>
      <c r="G53" s="25"/>
      <c r="H53" s="26" t="s">
        <v>187</v>
      </c>
      <c r="I53" s="27">
        <v>16.44</v>
      </c>
      <c r="J53" s="27">
        <v>16.18</v>
      </c>
      <c r="K53" s="27">
        <v>9999</v>
      </c>
      <c r="L53" s="28">
        <f t="shared" si="6"/>
        <v>16.18</v>
      </c>
    </row>
    <row r="54" spans="1:12" ht="12.75">
      <c r="A54" s="22">
        <f t="shared" si="5"/>
        <v>23</v>
      </c>
      <c r="B54" s="32">
        <v>49</v>
      </c>
      <c r="C54" s="25" t="s">
        <v>161</v>
      </c>
      <c r="D54" s="25" t="s">
        <v>162</v>
      </c>
      <c r="E54" s="25">
        <f t="shared" si="7"/>
        <v>16.52</v>
      </c>
      <c r="F54" s="25"/>
      <c r="G54" s="25"/>
      <c r="H54" s="26" t="s">
        <v>187</v>
      </c>
      <c r="I54" s="27">
        <v>16.52</v>
      </c>
      <c r="J54" s="27">
        <v>16.57</v>
      </c>
      <c r="K54" s="27">
        <v>9999</v>
      </c>
      <c r="L54" s="28">
        <f t="shared" si="6"/>
        <v>16.52</v>
      </c>
    </row>
    <row r="55" spans="1:12" ht="12.75">
      <c r="A55" s="22">
        <f t="shared" si="5"/>
        <v>25</v>
      </c>
      <c r="B55" s="32">
        <v>53</v>
      </c>
      <c r="C55" s="25" t="s">
        <v>109</v>
      </c>
      <c r="D55" s="25" t="s">
        <v>108</v>
      </c>
      <c r="E55" s="25">
        <f t="shared" si="7"/>
        <v>16.88</v>
      </c>
      <c r="F55" s="25"/>
      <c r="G55" s="25"/>
      <c r="H55" s="26" t="s">
        <v>187</v>
      </c>
      <c r="I55" s="27">
        <v>17.6</v>
      </c>
      <c r="J55" s="27">
        <v>16.88</v>
      </c>
      <c r="K55" s="27">
        <v>9999</v>
      </c>
      <c r="L55" s="28">
        <f t="shared" si="6"/>
        <v>16.88</v>
      </c>
    </row>
    <row r="56" spans="1:12" ht="12.75">
      <c r="A56" s="22">
        <f t="shared" si="5"/>
        <v>26</v>
      </c>
      <c r="B56" s="32">
        <v>56</v>
      </c>
      <c r="C56" s="25" t="s">
        <v>91</v>
      </c>
      <c r="D56" s="25" t="s">
        <v>92</v>
      </c>
      <c r="E56" s="25">
        <f t="shared" si="7"/>
        <v>17.09</v>
      </c>
      <c r="F56" s="25"/>
      <c r="G56" s="25"/>
      <c r="H56" s="26" t="s">
        <v>187</v>
      </c>
      <c r="I56" s="27">
        <v>17.09</v>
      </c>
      <c r="J56" s="27">
        <v>17.29</v>
      </c>
      <c r="K56" s="27">
        <v>9999</v>
      </c>
      <c r="L56" s="28">
        <f t="shared" si="6"/>
        <v>17.09</v>
      </c>
    </row>
    <row r="57" spans="1:12" ht="12.75">
      <c r="A57" s="22">
        <f t="shared" si="5"/>
        <v>27</v>
      </c>
      <c r="B57" s="32">
        <v>52</v>
      </c>
      <c r="C57" s="25" t="s">
        <v>113</v>
      </c>
      <c r="D57" s="25" t="s">
        <v>112</v>
      </c>
      <c r="E57" s="25">
        <f t="shared" si="7"/>
        <v>17.26</v>
      </c>
      <c r="F57" s="25"/>
      <c r="G57" s="25"/>
      <c r="H57" s="26" t="s">
        <v>187</v>
      </c>
      <c r="I57" s="27">
        <v>17.26</v>
      </c>
      <c r="J57" s="27">
        <v>17.36</v>
      </c>
      <c r="K57" s="27">
        <v>9999</v>
      </c>
      <c r="L57" s="28">
        <f t="shared" si="6"/>
        <v>17.26</v>
      </c>
    </row>
    <row r="58" spans="1:12" ht="12.75">
      <c r="A58" s="22">
        <f t="shared" si="5"/>
        <v>29</v>
      </c>
      <c r="B58" s="32">
        <v>48</v>
      </c>
      <c r="C58" s="25" t="s">
        <v>165</v>
      </c>
      <c r="D58" s="25" t="s">
        <v>130</v>
      </c>
      <c r="E58" s="25">
        <f t="shared" si="7"/>
        <v>17.4</v>
      </c>
      <c r="F58" s="25"/>
      <c r="G58" s="25"/>
      <c r="H58" s="26" t="s">
        <v>187</v>
      </c>
      <c r="I58" s="27">
        <v>17.4</v>
      </c>
      <c r="J58" s="27">
        <v>17.54</v>
      </c>
      <c r="K58" s="27">
        <v>9999</v>
      </c>
      <c r="L58" s="28">
        <f t="shared" si="6"/>
        <v>17.4</v>
      </c>
    </row>
    <row r="59" spans="1:12" ht="13.5" thickBot="1">
      <c r="A59" s="22">
        <f t="shared" si="5"/>
        <v>32</v>
      </c>
      <c r="B59" s="13">
        <v>15</v>
      </c>
      <c r="C59" s="14" t="s">
        <v>60</v>
      </c>
      <c r="D59" s="14" t="s">
        <v>61</v>
      </c>
      <c r="E59" s="25">
        <f t="shared" si="7"/>
        <v>18.29</v>
      </c>
      <c r="F59" s="14"/>
      <c r="G59" s="25"/>
      <c r="H59" s="21" t="s">
        <v>187</v>
      </c>
      <c r="I59" s="27">
        <v>9999</v>
      </c>
      <c r="J59" s="27">
        <v>18.29</v>
      </c>
      <c r="K59" s="27">
        <v>9999</v>
      </c>
      <c r="L59" s="28">
        <f t="shared" si="6"/>
        <v>18.29</v>
      </c>
    </row>
    <row r="60" spans="1:12" ht="12.75">
      <c r="A60" s="22">
        <f t="shared" si="5"/>
        <v>33</v>
      </c>
      <c r="B60" s="15">
        <v>59</v>
      </c>
      <c r="C60" s="16" t="s">
        <v>73</v>
      </c>
      <c r="D60" s="16" t="s">
        <v>75</v>
      </c>
      <c r="E60" s="25">
        <f t="shared" si="7"/>
        <v>18.31</v>
      </c>
      <c r="F60" s="16"/>
      <c r="G60" s="25"/>
      <c r="H60" s="19" t="s">
        <v>187</v>
      </c>
      <c r="I60" s="27">
        <v>19.36</v>
      </c>
      <c r="J60" s="27">
        <v>18.31</v>
      </c>
      <c r="K60" s="27">
        <v>9999</v>
      </c>
      <c r="L60" s="28">
        <f t="shared" si="6"/>
        <v>18.31</v>
      </c>
    </row>
    <row r="61" spans="1:12" ht="12.75">
      <c r="A61" s="22">
        <f t="shared" si="5"/>
        <v>34</v>
      </c>
      <c r="B61" s="32">
        <v>50</v>
      </c>
      <c r="C61" s="25" t="s">
        <v>133</v>
      </c>
      <c r="D61" s="25" t="s">
        <v>130</v>
      </c>
      <c r="E61" s="25">
        <f t="shared" si="7"/>
        <v>18.54</v>
      </c>
      <c r="F61" s="25"/>
      <c r="G61" s="25"/>
      <c r="H61" s="26" t="s">
        <v>187</v>
      </c>
      <c r="I61" s="27">
        <v>18.54</v>
      </c>
      <c r="J61" s="27">
        <v>18.62</v>
      </c>
      <c r="K61" s="27">
        <v>9999</v>
      </c>
      <c r="L61" s="28">
        <f t="shared" si="6"/>
        <v>18.54</v>
      </c>
    </row>
    <row r="62" spans="1:12" ht="12.75">
      <c r="A62" s="22">
        <f t="shared" si="5"/>
        <v>36</v>
      </c>
      <c r="B62" s="32">
        <v>58</v>
      </c>
      <c r="C62" s="25" t="s">
        <v>73</v>
      </c>
      <c r="D62" s="25" t="s">
        <v>74</v>
      </c>
      <c r="E62" s="25">
        <f t="shared" si="7"/>
        <v>19.47</v>
      </c>
      <c r="F62" s="25"/>
      <c r="G62" s="25"/>
      <c r="H62" s="25" t="s">
        <v>187</v>
      </c>
      <c r="I62" s="27">
        <v>19.47</v>
      </c>
      <c r="J62" s="27">
        <v>19.5</v>
      </c>
      <c r="K62" s="27">
        <v>9999</v>
      </c>
      <c r="L62" s="28">
        <f t="shared" si="6"/>
        <v>19.47</v>
      </c>
    </row>
    <row r="63" spans="1:12" ht="12.75">
      <c r="A63" s="22">
        <f t="shared" si="5"/>
        <v>37</v>
      </c>
      <c r="B63" s="32">
        <v>57</v>
      </c>
      <c r="C63" s="25" t="s">
        <v>76</v>
      </c>
      <c r="D63" s="25" t="s">
        <v>78</v>
      </c>
      <c r="E63" s="25">
        <f t="shared" si="7"/>
        <v>20.05</v>
      </c>
      <c r="F63" s="25"/>
      <c r="G63" s="25"/>
      <c r="H63" s="25" t="s">
        <v>187</v>
      </c>
      <c r="I63" s="27">
        <v>20.05</v>
      </c>
      <c r="J63" s="27">
        <v>20.2</v>
      </c>
      <c r="K63" s="27">
        <v>9999</v>
      </c>
      <c r="L63" s="28">
        <f t="shared" si="6"/>
        <v>20.05</v>
      </c>
    </row>
    <row r="64" spans="1:12" ht="12.75">
      <c r="A64" s="22">
        <f t="shared" si="5"/>
        <v>38</v>
      </c>
      <c r="B64" s="32">
        <v>60</v>
      </c>
      <c r="C64" s="25" t="s">
        <v>68</v>
      </c>
      <c r="D64" s="25" t="s">
        <v>69</v>
      </c>
      <c r="E64" s="25">
        <f t="shared" si="7"/>
        <v>20.35</v>
      </c>
      <c r="F64" s="25"/>
      <c r="G64" s="25"/>
      <c r="H64" s="25" t="s">
        <v>187</v>
      </c>
      <c r="I64" s="27">
        <v>20.35</v>
      </c>
      <c r="J64" s="27">
        <v>21.04</v>
      </c>
      <c r="K64" s="27">
        <v>9999</v>
      </c>
      <c r="L64" s="28">
        <f t="shared" si="6"/>
        <v>20.35</v>
      </c>
    </row>
    <row r="65" spans="1:12" ht="12.75">
      <c r="A65" s="22">
        <f t="shared" si="5"/>
        <v>39</v>
      </c>
      <c r="B65" s="32">
        <v>47</v>
      </c>
      <c r="C65" s="25" t="s">
        <v>175</v>
      </c>
      <c r="D65" s="25" t="s">
        <v>174</v>
      </c>
      <c r="E65" s="25">
        <f t="shared" si="7"/>
        <v>9999</v>
      </c>
      <c r="F65" s="25"/>
      <c r="G65" s="25"/>
      <c r="H65" s="25" t="s">
        <v>187</v>
      </c>
      <c r="I65" s="27">
        <v>9999</v>
      </c>
      <c r="J65" s="27">
        <v>9999</v>
      </c>
      <c r="K65" s="27">
        <v>9999</v>
      </c>
      <c r="L65" s="28">
        <f t="shared" si="6"/>
        <v>9999</v>
      </c>
    </row>
    <row r="66" spans="1:12" ht="12.75">
      <c r="A66" s="22">
        <f t="shared" si="5"/>
        <v>39</v>
      </c>
      <c r="B66" s="32">
        <v>55</v>
      </c>
      <c r="C66" s="25" t="s">
        <v>98</v>
      </c>
      <c r="D66" s="25" t="s">
        <v>99</v>
      </c>
      <c r="E66" s="25">
        <f t="shared" si="7"/>
        <v>9999</v>
      </c>
      <c r="F66" s="25"/>
      <c r="G66" s="25"/>
      <c r="H66" s="25" t="s">
        <v>187</v>
      </c>
      <c r="I66" s="27">
        <v>9999</v>
      </c>
      <c r="J66" s="27">
        <v>9999</v>
      </c>
      <c r="K66" s="27">
        <v>9999</v>
      </c>
      <c r="L66" s="28">
        <f t="shared" si="6"/>
        <v>9999</v>
      </c>
    </row>
    <row r="67" spans="1:12" ht="12.75">
      <c r="A67" s="22">
        <f t="shared" si="5"/>
        <v>39</v>
      </c>
      <c r="B67" s="32"/>
      <c r="C67" s="25" t="s">
        <v>114</v>
      </c>
      <c r="D67" s="25" t="s">
        <v>115</v>
      </c>
      <c r="E67" s="25">
        <f t="shared" si="7"/>
        <v>9999</v>
      </c>
      <c r="F67" s="25"/>
      <c r="G67" s="25"/>
      <c r="H67" s="25" t="s">
        <v>187</v>
      </c>
      <c r="I67" s="27">
        <v>9999</v>
      </c>
      <c r="J67" s="27">
        <v>9999</v>
      </c>
      <c r="K67" s="27">
        <v>9999</v>
      </c>
      <c r="L67" s="28">
        <f t="shared" si="6"/>
        <v>9999</v>
      </c>
    </row>
    <row r="68" spans="1:12" ht="12.75">
      <c r="A68" s="22">
        <f t="shared" si="5"/>
        <v>1</v>
      </c>
      <c r="B68" s="32">
        <v>86</v>
      </c>
      <c r="C68" s="25" t="s">
        <v>40</v>
      </c>
      <c r="D68" s="25" t="s">
        <v>39</v>
      </c>
      <c r="E68" s="25">
        <f t="shared" si="7"/>
        <v>13.92</v>
      </c>
      <c r="F68" s="25"/>
      <c r="G68" s="25"/>
      <c r="H68" s="25" t="s">
        <v>186</v>
      </c>
      <c r="I68" s="27">
        <v>14.33</v>
      </c>
      <c r="J68" s="27">
        <v>13.92</v>
      </c>
      <c r="K68" s="27">
        <v>9999</v>
      </c>
      <c r="L68" s="28">
        <f t="shared" si="6"/>
        <v>13.92</v>
      </c>
    </row>
    <row r="69" spans="1:12" ht="12.75">
      <c r="A69" s="22">
        <f t="shared" si="5"/>
        <v>15</v>
      </c>
      <c r="B69" s="32">
        <v>87</v>
      </c>
      <c r="C69" s="25" t="s">
        <v>104</v>
      </c>
      <c r="D69" s="25" t="s">
        <v>103</v>
      </c>
      <c r="E69" s="25">
        <f t="shared" si="7"/>
        <v>15.47</v>
      </c>
      <c r="F69" s="25"/>
      <c r="G69" s="25"/>
      <c r="H69" s="25" t="s">
        <v>186</v>
      </c>
      <c r="I69" s="27">
        <v>15.67</v>
      </c>
      <c r="J69" s="27">
        <v>15.47</v>
      </c>
      <c r="K69" s="27">
        <v>9999</v>
      </c>
      <c r="L69" s="28">
        <f t="shared" si="6"/>
        <v>15.47</v>
      </c>
    </row>
    <row r="70" spans="1:12" ht="12.75">
      <c r="A70" s="22">
        <f t="shared" si="5"/>
        <v>1</v>
      </c>
      <c r="B70" s="32">
        <v>83</v>
      </c>
      <c r="C70" s="25" t="s">
        <v>124</v>
      </c>
      <c r="D70" s="25" t="s">
        <v>123</v>
      </c>
      <c r="E70" s="25">
        <f t="shared" si="7"/>
        <v>13.92</v>
      </c>
      <c r="F70" s="25"/>
      <c r="G70" s="25"/>
      <c r="H70" s="25" t="s">
        <v>185</v>
      </c>
      <c r="I70" s="27">
        <v>14.03</v>
      </c>
      <c r="J70" s="27">
        <v>13.92</v>
      </c>
      <c r="K70" s="27">
        <v>9999</v>
      </c>
      <c r="L70" s="28">
        <f t="shared" si="6"/>
        <v>13.92</v>
      </c>
    </row>
    <row r="71" spans="1:12" ht="12.75">
      <c r="A71" s="22">
        <f t="shared" si="5"/>
        <v>3</v>
      </c>
      <c r="B71" s="32">
        <v>80</v>
      </c>
      <c r="C71" s="25" t="s">
        <v>144</v>
      </c>
      <c r="D71" s="25" t="s">
        <v>143</v>
      </c>
      <c r="E71" s="25">
        <f t="shared" si="7"/>
        <v>14.03</v>
      </c>
      <c r="F71" s="25"/>
      <c r="G71" s="25"/>
      <c r="H71" s="25" t="s">
        <v>185</v>
      </c>
      <c r="I71" s="27">
        <v>14.03</v>
      </c>
      <c r="J71" s="27">
        <v>14.41</v>
      </c>
      <c r="K71" s="27">
        <v>9999</v>
      </c>
      <c r="L71" s="28">
        <f t="shared" si="6"/>
        <v>14.03</v>
      </c>
    </row>
    <row r="72" spans="1:12" ht="12.75">
      <c r="A72" s="22">
        <f t="shared" si="5"/>
        <v>5</v>
      </c>
      <c r="B72" s="32">
        <v>81</v>
      </c>
      <c r="C72" s="25" t="s">
        <v>141</v>
      </c>
      <c r="D72" s="25" t="s">
        <v>140</v>
      </c>
      <c r="E72" s="25">
        <f t="shared" si="7"/>
        <v>14.33</v>
      </c>
      <c r="F72" s="25"/>
      <c r="G72" s="25"/>
      <c r="H72" s="25" t="s">
        <v>185</v>
      </c>
      <c r="I72" s="27">
        <v>14.33</v>
      </c>
      <c r="J72" s="27">
        <v>14.5</v>
      </c>
      <c r="K72" s="27">
        <v>9999</v>
      </c>
      <c r="L72" s="28">
        <f t="shared" si="6"/>
        <v>14.33</v>
      </c>
    </row>
    <row r="73" spans="1:12" ht="12.75">
      <c r="A73" s="22">
        <f t="shared" si="5"/>
        <v>6</v>
      </c>
      <c r="B73" s="32">
        <v>85</v>
      </c>
      <c r="C73" s="25" t="s">
        <v>93</v>
      </c>
      <c r="D73" s="25" t="s">
        <v>67</v>
      </c>
      <c r="E73" s="25">
        <f t="shared" si="7"/>
        <v>14.51</v>
      </c>
      <c r="F73" s="25"/>
      <c r="G73" s="25"/>
      <c r="H73" s="25" t="s">
        <v>185</v>
      </c>
      <c r="I73" s="27">
        <v>9999</v>
      </c>
      <c r="J73" s="27">
        <v>14.51</v>
      </c>
      <c r="K73" s="27">
        <v>9999</v>
      </c>
      <c r="L73" s="28">
        <f t="shared" si="6"/>
        <v>14.51</v>
      </c>
    </row>
    <row r="74" spans="1:12" ht="12.75">
      <c r="A74" s="22">
        <f t="shared" si="5"/>
        <v>7</v>
      </c>
      <c r="B74" s="32">
        <v>32</v>
      </c>
      <c r="C74" s="25" t="s">
        <v>63</v>
      </c>
      <c r="D74" s="25" t="s">
        <v>62</v>
      </c>
      <c r="E74" s="25">
        <f t="shared" si="7"/>
        <v>14.73</v>
      </c>
      <c r="F74" s="25"/>
      <c r="G74" s="25"/>
      <c r="H74" s="25" t="s">
        <v>185</v>
      </c>
      <c r="I74" s="27">
        <v>14.79</v>
      </c>
      <c r="J74" s="27">
        <v>14.73</v>
      </c>
      <c r="K74" s="27">
        <v>9999</v>
      </c>
      <c r="L74" s="28">
        <f t="shared" si="6"/>
        <v>14.73</v>
      </c>
    </row>
    <row r="75" spans="1:12" ht="12.75">
      <c r="A75" s="22">
        <f t="shared" si="5"/>
        <v>11</v>
      </c>
      <c r="B75" s="32">
        <v>82</v>
      </c>
      <c r="C75" s="25" t="s">
        <v>134</v>
      </c>
      <c r="D75" s="25" t="s">
        <v>135</v>
      </c>
      <c r="E75" s="25">
        <f t="shared" si="7"/>
        <v>15.06</v>
      </c>
      <c r="F75" s="25"/>
      <c r="G75" s="25"/>
      <c r="H75" s="25" t="s">
        <v>185</v>
      </c>
      <c r="I75" s="27">
        <v>15.6</v>
      </c>
      <c r="J75" s="27">
        <v>15.06</v>
      </c>
      <c r="K75" s="27">
        <v>9999</v>
      </c>
      <c r="L75" s="28">
        <f t="shared" si="6"/>
        <v>15.06</v>
      </c>
    </row>
    <row r="76" spans="1:12" ht="12.75">
      <c r="A76" s="22">
        <f t="shared" si="5"/>
        <v>18</v>
      </c>
      <c r="B76" s="32">
        <v>91</v>
      </c>
      <c r="C76" s="25" t="s">
        <v>22</v>
      </c>
      <c r="D76" s="25" t="s">
        <v>107</v>
      </c>
      <c r="E76" s="25">
        <f t="shared" si="7"/>
        <v>15.69</v>
      </c>
      <c r="F76" s="25"/>
      <c r="G76" s="25"/>
      <c r="H76" s="25" t="s">
        <v>185</v>
      </c>
      <c r="I76" s="27">
        <v>29.45</v>
      </c>
      <c r="J76" s="27">
        <v>15.69</v>
      </c>
      <c r="K76" s="27">
        <v>9999</v>
      </c>
      <c r="L76" s="28">
        <f t="shared" si="6"/>
        <v>15.69</v>
      </c>
    </row>
    <row r="77" spans="1:12" ht="12.75">
      <c r="A77" s="22">
        <f t="shared" si="5"/>
        <v>21</v>
      </c>
      <c r="B77" s="32">
        <v>84</v>
      </c>
      <c r="C77" s="25" t="s">
        <v>111</v>
      </c>
      <c r="D77" s="25" t="s">
        <v>110</v>
      </c>
      <c r="E77" s="25">
        <f t="shared" si="7"/>
        <v>16.19</v>
      </c>
      <c r="F77" s="25"/>
      <c r="G77" s="25"/>
      <c r="H77" s="25" t="s">
        <v>185</v>
      </c>
      <c r="I77" s="27">
        <v>21.16</v>
      </c>
      <c r="J77" s="27">
        <v>16.19</v>
      </c>
      <c r="K77" s="27">
        <v>9999</v>
      </c>
      <c r="L77" s="28">
        <f t="shared" si="6"/>
        <v>16.19</v>
      </c>
    </row>
    <row r="78" spans="1:12" ht="12.75">
      <c r="A78" s="22">
        <f t="shared" si="5"/>
        <v>39</v>
      </c>
      <c r="B78" s="32">
        <v>79</v>
      </c>
      <c r="C78" s="25" t="s">
        <v>142</v>
      </c>
      <c r="D78" s="25" t="s">
        <v>106</v>
      </c>
      <c r="E78" s="25">
        <f t="shared" si="7"/>
        <v>9999</v>
      </c>
      <c r="F78" s="25"/>
      <c r="G78" s="25"/>
      <c r="H78" s="25" t="s">
        <v>185</v>
      </c>
      <c r="I78" s="27">
        <v>9999</v>
      </c>
      <c r="J78" s="27">
        <v>9999</v>
      </c>
      <c r="K78" s="27">
        <v>9999</v>
      </c>
      <c r="L78" s="28">
        <f t="shared" si="6"/>
        <v>9999</v>
      </c>
    </row>
    <row r="79" spans="1:12" ht="12.75">
      <c r="A79" s="22">
        <f t="shared" si="5"/>
        <v>9</v>
      </c>
      <c r="B79" s="32">
        <v>63</v>
      </c>
      <c r="C79" s="25" t="s">
        <v>104</v>
      </c>
      <c r="D79" s="25" t="s">
        <v>107</v>
      </c>
      <c r="E79" s="25">
        <f t="shared" si="7"/>
        <v>14.79</v>
      </c>
      <c r="F79" s="25"/>
      <c r="G79" s="25"/>
      <c r="H79" s="25" t="s">
        <v>188</v>
      </c>
      <c r="I79" s="27">
        <v>14.79</v>
      </c>
      <c r="J79" s="27">
        <v>15.15</v>
      </c>
      <c r="K79" s="27">
        <v>9999</v>
      </c>
      <c r="L79" s="28">
        <f t="shared" si="6"/>
        <v>14.79</v>
      </c>
    </row>
    <row r="80" spans="1:12" ht="12.75">
      <c r="A80" s="22">
        <f t="shared" si="5"/>
        <v>10</v>
      </c>
      <c r="B80" s="32">
        <v>66</v>
      </c>
      <c r="C80" s="25" t="s">
        <v>127</v>
      </c>
      <c r="D80" s="25" t="s">
        <v>28</v>
      </c>
      <c r="E80" s="25">
        <f t="shared" si="7"/>
        <v>15.02</v>
      </c>
      <c r="F80" s="25"/>
      <c r="G80" s="25"/>
      <c r="H80" s="25" t="s">
        <v>188</v>
      </c>
      <c r="I80" s="27">
        <v>15.02</v>
      </c>
      <c r="J80" s="27">
        <v>15.35</v>
      </c>
      <c r="K80" s="27">
        <v>9999</v>
      </c>
      <c r="L80" s="28">
        <f t="shared" si="6"/>
        <v>15.02</v>
      </c>
    </row>
    <row r="81" spans="1:12" ht="12.75">
      <c r="A81" s="22">
        <f t="shared" si="5"/>
        <v>11</v>
      </c>
      <c r="B81" s="32">
        <v>61</v>
      </c>
      <c r="C81" s="25" t="s">
        <v>173</v>
      </c>
      <c r="D81" s="25" t="s">
        <v>116</v>
      </c>
      <c r="E81" s="25">
        <f t="shared" si="7"/>
        <v>15.06</v>
      </c>
      <c r="F81" s="25"/>
      <c r="G81" s="25"/>
      <c r="H81" s="25" t="s">
        <v>188</v>
      </c>
      <c r="I81" s="27">
        <v>15.17</v>
      </c>
      <c r="J81" s="27">
        <v>15.06</v>
      </c>
      <c r="K81" s="27">
        <v>9999</v>
      </c>
      <c r="L81" s="28">
        <f t="shared" si="6"/>
        <v>15.06</v>
      </c>
    </row>
    <row r="82" spans="1:12" ht="12.75">
      <c r="A82" s="22">
        <f t="shared" si="5"/>
        <v>16</v>
      </c>
      <c r="B82" s="32">
        <v>62</v>
      </c>
      <c r="C82" s="25" t="s">
        <v>151</v>
      </c>
      <c r="D82" s="25" t="s">
        <v>150</v>
      </c>
      <c r="E82" s="25">
        <f t="shared" si="7"/>
        <v>15.48</v>
      </c>
      <c r="F82" s="25"/>
      <c r="G82" s="25"/>
      <c r="H82" s="25" t="s">
        <v>188</v>
      </c>
      <c r="I82" s="27">
        <v>15.48</v>
      </c>
      <c r="J82" s="27">
        <v>15.88</v>
      </c>
      <c r="K82" s="27">
        <v>9999</v>
      </c>
      <c r="L82" s="28">
        <f t="shared" si="6"/>
        <v>15.48</v>
      </c>
    </row>
    <row r="83" spans="1:12" ht="12.75">
      <c r="A83" s="22">
        <f t="shared" si="5"/>
        <v>19</v>
      </c>
      <c r="B83" s="32">
        <v>70</v>
      </c>
      <c r="C83" s="25" t="s">
        <v>96</v>
      </c>
      <c r="D83" s="25" t="s">
        <v>97</v>
      </c>
      <c r="E83" s="25">
        <f t="shared" si="7"/>
        <v>16.06</v>
      </c>
      <c r="F83" s="25"/>
      <c r="G83" s="25"/>
      <c r="H83" s="25" t="s">
        <v>188</v>
      </c>
      <c r="I83" s="27">
        <v>16.06</v>
      </c>
      <c r="J83" s="27">
        <v>16.07</v>
      </c>
      <c r="K83" s="27">
        <v>9999</v>
      </c>
      <c r="L83" s="28">
        <f t="shared" si="6"/>
        <v>16.06</v>
      </c>
    </row>
    <row r="84" spans="1:12" ht="12.75">
      <c r="A84" s="22">
        <f t="shared" si="5"/>
        <v>22</v>
      </c>
      <c r="B84" s="32">
        <v>67</v>
      </c>
      <c r="C84" s="25" t="s">
        <v>105</v>
      </c>
      <c r="D84" s="25" t="s">
        <v>106</v>
      </c>
      <c r="E84" s="25">
        <f t="shared" si="7"/>
        <v>16.4</v>
      </c>
      <c r="F84" s="25"/>
      <c r="G84" s="25"/>
      <c r="H84" s="25" t="s">
        <v>188</v>
      </c>
      <c r="I84" s="27">
        <v>17.03</v>
      </c>
      <c r="J84" s="27">
        <v>16.4</v>
      </c>
      <c r="K84" s="27">
        <v>9999</v>
      </c>
      <c r="L84" s="28">
        <f t="shared" si="6"/>
        <v>16.4</v>
      </c>
    </row>
    <row r="85" spans="1:12" ht="12.75">
      <c r="A85" s="22">
        <f t="shared" si="5"/>
        <v>23</v>
      </c>
      <c r="B85" s="32">
        <v>72</v>
      </c>
      <c r="C85" s="25" t="s">
        <v>89</v>
      </c>
      <c r="D85" s="25" t="s">
        <v>90</v>
      </c>
      <c r="E85" s="25">
        <f t="shared" si="7"/>
        <v>16.52</v>
      </c>
      <c r="F85" s="25"/>
      <c r="G85" s="25"/>
      <c r="H85" s="25" t="s">
        <v>188</v>
      </c>
      <c r="I85" s="27">
        <v>16.67</v>
      </c>
      <c r="J85" s="27">
        <v>16.52</v>
      </c>
      <c r="K85" s="27">
        <v>9999</v>
      </c>
      <c r="L85" s="28">
        <f t="shared" si="6"/>
        <v>16.52</v>
      </c>
    </row>
    <row r="86" spans="1:12" ht="12.75">
      <c r="A86" s="22">
        <f t="shared" si="5"/>
        <v>28</v>
      </c>
      <c r="B86" s="32">
        <v>71</v>
      </c>
      <c r="C86" s="25" t="s">
        <v>91</v>
      </c>
      <c r="D86" s="25" t="s">
        <v>26</v>
      </c>
      <c r="E86" s="25">
        <f t="shared" si="7"/>
        <v>17.37</v>
      </c>
      <c r="F86" s="25"/>
      <c r="G86" s="25"/>
      <c r="H86" s="25" t="s">
        <v>188</v>
      </c>
      <c r="I86" s="27">
        <v>42.83</v>
      </c>
      <c r="J86" s="27">
        <v>17.37</v>
      </c>
      <c r="K86" s="27">
        <v>9999</v>
      </c>
      <c r="L86" s="28">
        <f t="shared" si="6"/>
        <v>17.37</v>
      </c>
    </row>
    <row r="87" spans="1:12" ht="12.75">
      <c r="A87" s="22">
        <f t="shared" si="5"/>
        <v>30</v>
      </c>
      <c r="B87" s="32">
        <v>73</v>
      </c>
      <c r="C87" s="25" t="s">
        <v>54</v>
      </c>
      <c r="D87" s="25" t="s">
        <v>55</v>
      </c>
      <c r="E87" s="25">
        <f t="shared" si="7"/>
        <v>17.94</v>
      </c>
      <c r="F87" s="25"/>
      <c r="G87" s="25"/>
      <c r="H87" s="25" t="s">
        <v>188</v>
      </c>
      <c r="I87" s="27">
        <v>17.94</v>
      </c>
      <c r="J87" s="27">
        <v>18.05</v>
      </c>
      <c r="K87" s="27">
        <v>9999</v>
      </c>
      <c r="L87" s="28">
        <f t="shared" si="6"/>
        <v>17.94</v>
      </c>
    </row>
    <row r="88" spans="1:12" ht="12.75">
      <c r="A88" s="22">
        <f t="shared" si="5"/>
        <v>31</v>
      </c>
      <c r="B88" s="32">
        <v>68</v>
      </c>
      <c r="C88" s="25" t="s">
        <v>100</v>
      </c>
      <c r="D88" s="25" t="s">
        <v>101</v>
      </c>
      <c r="E88" s="25">
        <f t="shared" si="7"/>
        <v>18.19</v>
      </c>
      <c r="F88" s="25"/>
      <c r="G88" s="25"/>
      <c r="H88" s="25" t="s">
        <v>188</v>
      </c>
      <c r="I88" s="27">
        <v>9999</v>
      </c>
      <c r="J88" s="27">
        <v>18.19</v>
      </c>
      <c r="K88" s="27">
        <v>9999</v>
      </c>
      <c r="L88" s="28">
        <f t="shared" si="6"/>
        <v>18.19</v>
      </c>
    </row>
    <row r="89" spans="1:12" ht="12.75">
      <c r="A89" s="22">
        <f t="shared" si="5"/>
        <v>35</v>
      </c>
      <c r="B89" s="32">
        <v>69</v>
      </c>
      <c r="C89" s="25" t="s">
        <v>22</v>
      </c>
      <c r="D89" s="25" t="s">
        <v>102</v>
      </c>
      <c r="E89" s="25">
        <f t="shared" si="7"/>
        <v>18.72</v>
      </c>
      <c r="F89" s="25"/>
      <c r="G89" s="25"/>
      <c r="H89" s="26" t="s">
        <v>188</v>
      </c>
      <c r="I89" s="27">
        <v>18.72</v>
      </c>
      <c r="J89" s="27">
        <v>18.78</v>
      </c>
      <c r="K89" s="27">
        <v>9999</v>
      </c>
      <c r="L89" s="28">
        <f t="shared" si="6"/>
        <v>18.72</v>
      </c>
    </row>
    <row r="90" spans="1:12" ht="12.75">
      <c r="A90" s="22">
        <f aca="true" t="shared" si="8" ref="A90:A112">RANK(L90,$L$48:$L$147,1)</f>
        <v>39</v>
      </c>
      <c r="B90" s="32"/>
      <c r="C90" s="25"/>
      <c r="D90" s="25"/>
      <c r="E90" s="25"/>
      <c r="F90" s="25"/>
      <c r="G90" s="25"/>
      <c r="H90" s="26"/>
      <c r="I90" s="27">
        <v>9999</v>
      </c>
      <c r="J90" s="27">
        <v>9999</v>
      </c>
      <c r="K90" s="27">
        <v>9999</v>
      </c>
      <c r="L90" s="28">
        <f aca="true" t="shared" si="9" ref="L90:L112">MIN(I90,J90,K90)</f>
        <v>9999</v>
      </c>
    </row>
    <row r="91" spans="1:12" ht="12.75">
      <c r="A91" s="22">
        <f t="shared" si="8"/>
        <v>39</v>
      </c>
      <c r="B91" s="32"/>
      <c r="C91" s="25"/>
      <c r="D91" s="25"/>
      <c r="E91" s="25"/>
      <c r="F91" s="25"/>
      <c r="G91" s="25"/>
      <c r="H91" s="26"/>
      <c r="I91" s="27">
        <v>9999</v>
      </c>
      <c r="J91" s="27">
        <v>9999</v>
      </c>
      <c r="K91" s="27">
        <v>9999</v>
      </c>
      <c r="L91" s="28">
        <f t="shared" si="9"/>
        <v>9999</v>
      </c>
    </row>
    <row r="92" spans="1:12" ht="12.75">
      <c r="A92" s="22">
        <f t="shared" si="8"/>
        <v>39</v>
      </c>
      <c r="B92" s="32"/>
      <c r="C92" s="25"/>
      <c r="D92" s="25"/>
      <c r="E92" s="25"/>
      <c r="F92" s="25"/>
      <c r="G92" s="25"/>
      <c r="H92" s="26"/>
      <c r="I92" s="27">
        <v>9999</v>
      </c>
      <c r="J92" s="27">
        <v>9999</v>
      </c>
      <c r="K92" s="27">
        <v>9999</v>
      </c>
      <c r="L92" s="28">
        <f t="shared" si="9"/>
        <v>9999</v>
      </c>
    </row>
    <row r="93" spans="1:12" ht="12.75">
      <c r="A93" s="22">
        <f t="shared" si="8"/>
        <v>39</v>
      </c>
      <c r="B93" s="32"/>
      <c r="C93" s="25"/>
      <c r="D93" s="25"/>
      <c r="E93" s="25"/>
      <c r="F93" s="25"/>
      <c r="G93" s="25"/>
      <c r="H93" s="26"/>
      <c r="I93" s="27">
        <v>9999</v>
      </c>
      <c r="J93" s="27">
        <v>9999</v>
      </c>
      <c r="K93" s="27">
        <v>9999</v>
      </c>
      <c r="L93" s="28">
        <f t="shared" si="9"/>
        <v>9999</v>
      </c>
    </row>
    <row r="94" spans="1:12" ht="12.75">
      <c r="A94" s="22">
        <f t="shared" si="8"/>
        <v>39</v>
      </c>
      <c r="B94" s="32"/>
      <c r="C94" s="25"/>
      <c r="D94" s="25"/>
      <c r="E94" s="25"/>
      <c r="F94" s="25"/>
      <c r="G94" s="25"/>
      <c r="H94" s="26"/>
      <c r="I94" s="27">
        <v>9999</v>
      </c>
      <c r="J94" s="27">
        <v>9999</v>
      </c>
      <c r="K94" s="27">
        <v>9999</v>
      </c>
      <c r="L94" s="28">
        <f t="shared" si="9"/>
        <v>9999</v>
      </c>
    </row>
    <row r="95" spans="1:12" ht="12.75">
      <c r="A95" s="22">
        <f t="shared" si="8"/>
        <v>39</v>
      </c>
      <c r="B95" s="32"/>
      <c r="C95" s="25"/>
      <c r="D95" s="25"/>
      <c r="E95" s="25"/>
      <c r="F95" s="25"/>
      <c r="G95" s="25"/>
      <c r="H95" s="26"/>
      <c r="I95" s="27">
        <v>9999</v>
      </c>
      <c r="J95" s="27">
        <v>9999</v>
      </c>
      <c r="K95" s="27">
        <v>9999</v>
      </c>
      <c r="L95" s="28">
        <f t="shared" si="9"/>
        <v>9999</v>
      </c>
    </row>
    <row r="96" spans="1:12" ht="12.75">
      <c r="A96" s="22">
        <f t="shared" si="8"/>
        <v>39</v>
      </c>
      <c r="B96" s="32"/>
      <c r="C96" s="25"/>
      <c r="D96" s="25"/>
      <c r="E96" s="25"/>
      <c r="F96" s="25"/>
      <c r="G96" s="25"/>
      <c r="H96" s="26"/>
      <c r="I96" s="27">
        <v>9999</v>
      </c>
      <c r="J96" s="27">
        <v>9999</v>
      </c>
      <c r="K96" s="27">
        <v>9999</v>
      </c>
      <c r="L96" s="28">
        <f t="shared" si="9"/>
        <v>9999</v>
      </c>
    </row>
    <row r="97" spans="1:12" ht="12.75">
      <c r="A97" s="22">
        <f t="shared" si="8"/>
        <v>39</v>
      </c>
      <c r="B97" s="32"/>
      <c r="C97" s="25"/>
      <c r="D97" s="25"/>
      <c r="E97" s="25"/>
      <c r="F97" s="25"/>
      <c r="G97" s="25"/>
      <c r="H97" s="26"/>
      <c r="I97" s="27">
        <v>9999</v>
      </c>
      <c r="J97" s="27">
        <v>9999</v>
      </c>
      <c r="K97" s="27">
        <v>9999</v>
      </c>
      <c r="L97" s="28">
        <f t="shared" si="9"/>
        <v>9999</v>
      </c>
    </row>
    <row r="98" spans="1:12" ht="12.75">
      <c r="A98" s="22">
        <f t="shared" si="8"/>
        <v>39</v>
      </c>
      <c r="B98" s="32"/>
      <c r="C98" s="25"/>
      <c r="D98" s="25"/>
      <c r="E98" s="25"/>
      <c r="F98" s="25"/>
      <c r="G98" s="25"/>
      <c r="H98" s="26"/>
      <c r="I98" s="27">
        <v>9999</v>
      </c>
      <c r="J98" s="27">
        <v>9999</v>
      </c>
      <c r="K98" s="27">
        <v>9999</v>
      </c>
      <c r="L98" s="28">
        <f t="shared" si="9"/>
        <v>9999</v>
      </c>
    </row>
    <row r="99" spans="1:12" ht="12.75">
      <c r="A99" s="22">
        <f t="shared" si="8"/>
        <v>39</v>
      </c>
      <c r="B99" s="32"/>
      <c r="C99" s="25"/>
      <c r="D99" s="25"/>
      <c r="E99" s="25"/>
      <c r="F99" s="25"/>
      <c r="G99" s="25"/>
      <c r="H99" s="26"/>
      <c r="I99" s="27">
        <v>9999</v>
      </c>
      <c r="J99" s="27">
        <v>9999</v>
      </c>
      <c r="K99" s="27">
        <v>9999</v>
      </c>
      <c r="L99" s="28">
        <f t="shared" si="9"/>
        <v>9999</v>
      </c>
    </row>
    <row r="100" spans="1:12" ht="12.75">
      <c r="A100" s="22">
        <f t="shared" si="8"/>
        <v>39</v>
      </c>
      <c r="B100" s="32"/>
      <c r="C100" s="25"/>
      <c r="D100" s="25"/>
      <c r="E100" s="25"/>
      <c r="F100" s="25"/>
      <c r="G100" s="25"/>
      <c r="H100" s="26"/>
      <c r="I100" s="27">
        <v>9999</v>
      </c>
      <c r="J100" s="27">
        <v>9999</v>
      </c>
      <c r="K100" s="27">
        <v>9999</v>
      </c>
      <c r="L100" s="28">
        <f t="shared" si="9"/>
        <v>9999</v>
      </c>
    </row>
    <row r="101" spans="1:12" ht="12.75">
      <c r="A101" s="22">
        <f t="shared" si="8"/>
        <v>39</v>
      </c>
      <c r="B101" s="32"/>
      <c r="C101" s="25"/>
      <c r="D101" s="25"/>
      <c r="E101" s="25"/>
      <c r="F101" s="25"/>
      <c r="G101" s="25"/>
      <c r="H101" s="26"/>
      <c r="I101" s="27">
        <v>9999</v>
      </c>
      <c r="J101" s="27">
        <v>9999</v>
      </c>
      <c r="K101" s="27">
        <v>9999</v>
      </c>
      <c r="L101" s="28">
        <f t="shared" si="9"/>
        <v>9999</v>
      </c>
    </row>
    <row r="102" spans="1:12" ht="12.75">
      <c r="A102" s="22">
        <f t="shared" si="8"/>
        <v>39</v>
      </c>
      <c r="B102" s="32"/>
      <c r="C102" s="25"/>
      <c r="D102" s="25"/>
      <c r="E102" s="25"/>
      <c r="F102" s="25"/>
      <c r="G102" s="25"/>
      <c r="H102" s="26"/>
      <c r="I102" s="27">
        <v>9999</v>
      </c>
      <c r="J102" s="27">
        <v>9999</v>
      </c>
      <c r="K102" s="27">
        <v>9999</v>
      </c>
      <c r="L102" s="28">
        <f t="shared" si="9"/>
        <v>9999</v>
      </c>
    </row>
    <row r="103" spans="1:12" ht="12.75">
      <c r="A103" s="22">
        <f t="shared" si="8"/>
        <v>39</v>
      </c>
      <c r="B103" s="32"/>
      <c r="C103" s="25"/>
      <c r="D103" s="25"/>
      <c r="E103" s="25"/>
      <c r="F103" s="25"/>
      <c r="G103" s="25"/>
      <c r="H103" s="26"/>
      <c r="I103" s="27">
        <v>9999</v>
      </c>
      <c r="J103" s="27">
        <v>9999</v>
      </c>
      <c r="K103" s="27">
        <v>9999</v>
      </c>
      <c r="L103" s="28">
        <f t="shared" si="9"/>
        <v>9999</v>
      </c>
    </row>
    <row r="104" spans="1:12" ht="12.75">
      <c r="A104" s="22">
        <f t="shared" si="8"/>
        <v>39</v>
      </c>
      <c r="B104" s="32"/>
      <c r="C104" s="25"/>
      <c r="D104" s="25"/>
      <c r="E104" s="25"/>
      <c r="F104" s="25"/>
      <c r="G104" s="25"/>
      <c r="H104" s="26"/>
      <c r="I104" s="27">
        <v>9999</v>
      </c>
      <c r="J104" s="27">
        <v>9999</v>
      </c>
      <c r="K104" s="27">
        <v>9999</v>
      </c>
      <c r="L104" s="28">
        <f t="shared" si="9"/>
        <v>9999</v>
      </c>
    </row>
    <row r="105" spans="1:12" ht="12.75">
      <c r="A105" s="22">
        <f t="shared" si="8"/>
        <v>39</v>
      </c>
      <c r="B105" s="32"/>
      <c r="C105" s="25"/>
      <c r="D105" s="25"/>
      <c r="E105" s="25"/>
      <c r="F105" s="25"/>
      <c r="G105" s="25"/>
      <c r="H105" s="26"/>
      <c r="I105" s="27">
        <v>9999</v>
      </c>
      <c r="J105" s="27">
        <v>9999</v>
      </c>
      <c r="K105" s="27">
        <v>9999</v>
      </c>
      <c r="L105" s="28">
        <f t="shared" si="9"/>
        <v>9999</v>
      </c>
    </row>
    <row r="106" spans="1:12" ht="12.75">
      <c r="A106" s="22">
        <f t="shared" si="8"/>
        <v>39</v>
      </c>
      <c r="B106" s="32"/>
      <c r="C106" s="25"/>
      <c r="D106" s="25"/>
      <c r="E106" s="25"/>
      <c r="F106" s="25"/>
      <c r="G106" s="25"/>
      <c r="H106" s="26"/>
      <c r="I106" s="27">
        <v>9999</v>
      </c>
      <c r="J106" s="27">
        <v>9999</v>
      </c>
      <c r="K106" s="27">
        <v>9999</v>
      </c>
      <c r="L106" s="28">
        <f t="shared" si="9"/>
        <v>9999</v>
      </c>
    </row>
    <row r="107" spans="1:12" ht="12.75">
      <c r="A107" s="22">
        <f t="shared" si="8"/>
        <v>39</v>
      </c>
      <c r="B107" s="32"/>
      <c r="C107" s="25"/>
      <c r="D107" s="25"/>
      <c r="E107" s="25"/>
      <c r="F107" s="25"/>
      <c r="G107" s="25"/>
      <c r="H107" s="26"/>
      <c r="I107" s="27">
        <v>9999</v>
      </c>
      <c r="J107" s="27">
        <v>9999</v>
      </c>
      <c r="K107" s="27">
        <v>9999</v>
      </c>
      <c r="L107" s="28">
        <f t="shared" si="9"/>
        <v>9999</v>
      </c>
    </row>
    <row r="108" spans="1:12" ht="12.75">
      <c r="A108" s="22">
        <f t="shared" si="8"/>
        <v>39</v>
      </c>
      <c r="B108" s="32"/>
      <c r="C108" s="25"/>
      <c r="D108" s="25"/>
      <c r="E108" s="25"/>
      <c r="F108" s="25"/>
      <c r="G108" s="25"/>
      <c r="H108" s="26"/>
      <c r="I108" s="27">
        <v>9999</v>
      </c>
      <c r="J108" s="27">
        <v>9999</v>
      </c>
      <c r="K108" s="27">
        <v>9999</v>
      </c>
      <c r="L108" s="28">
        <f t="shared" si="9"/>
        <v>9999</v>
      </c>
    </row>
    <row r="109" spans="1:12" ht="12.75">
      <c r="A109" s="22">
        <f t="shared" si="8"/>
        <v>39</v>
      </c>
      <c r="B109" s="32"/>
      <c r="C109" s="25"/>
      <c r="D109" s="25"/>
      <c r="E109" s="25"/>
      <c r="F109" s="25"/>
      <c r="G109" s="25"/>
      <c r="H109" s="26"/>
      <c r="I109" s="27">
        <v>9999</v>
      </c>
      <c r="J109" s="27">
        <v>9999</v>
      </c>
      <c r="K109" s="27">
        <v>9999</v>
      </c>
      <c r="L109" s="28">
        <f t="shared" si="9"/>
        <v>9999</v>
      </c>
    </row>
    <row r="110" spans="1:12" ht="12.75">
      <c r="A110" s="22">
        <f t="shared" si="8"/>
        <v>39</v>
      </c>
      <c r="B110" s="32"/>
      <c r="C110" s="25"/>
      <c r="D110" s="25"/>
      <c r="E110" s="25"/>
      <c r="F110" s="25"/>
      <c r="G110" s="25"/>
      <c r="H110" s="26"/>
      <c r="I110" s="27">
        <v>9999</v>
      </c>
      <c r="J110" s="27">
        <v>9999</v>
      </c>
      <c r="K110" s="27">
        <v>9999</v>
      </c>
      <c r="L110" s="28">
        <f t="shared" si="9"/>
        <v>9999</v>
      </c>
    </row>
    <row r="111" spans="1:12" ht="12.75">
      <c r="A111" s="22">
        <f t="shared" si="8"/>
        <v>39</v>
      </c>
      <c r="B111" s="32"/>
      <c r="C111" s="25"/>
      <c r="D111" s="25"/>
      <c r="E111" s="25"/>
      <c r="F111" s="25"/>
      <c r="G111" s="25"/>
      <c r="H111" s="26"/>
      <c r="I111" s="27">
        <v>9999</v>
      </c>
      <c r="J111" s="27">
        <v>9999</v>
      </c>
      <c r="K111" s="27">
        <v>9999</v>
      </c>
      <c r="L111" s="28">
        <f t="shared" si="9"/>
        <v>9999</v>
      </c>
    </row>
    <row r="112" spans="1:12" ht="12.75">
      <c r="A112" s="22">
        <f t="shared" si="8"/>
        <v>39</v>
      </c>
      <c r="B112" s="32"/>
      <c r="C112" s="25"/>
      <c r="D112" s="25"/>
      <c r="E112" s="25"/>
      <c r="F112" s="25"/>
      <c r="G112" s="25"/>
      <c r="H112" s="26"/>
      <c r="I112" s="27">
        <v>9999</v>
      </c>
      <c r="J112" s="27">
        <v>9999</v>
      </c>
      <c r="K112" s="27">
        <v>9999</v>
      </c>
      <c r="L112" s="28">
        <f t="shared" si="9"/>
        <v>9999</v>
      </c>
    </row>
    <row r="113" spans="1:12" ht="12.75">
      <c r="A113" s="22">
        <f aca="true" t="shared" si="10" ref="A113:A147">RANK(L113,$L$48:$L$147,1)</f>
        <v>39</v>
      </c>
      <c r="B113" s="32"/>
      <c r="C113" s="25"/>
      <c r="D113" s="25"/>
      <c r="E113" s="25"/>
      <c r="F113" s="25"/>
      <c r="G113" s="25"/>
      <c r="H113" s="26"/>
      <c r="I113" s="27">
        <v>9999</v>
      </c>
      <c r="J113" s="27">
        <v>9999</v>
      </c>
      <c r="K113" s="27">
        <v>9999</v>
      </c>
      <c r="L113" s="28">
        <f aca="true" t="shared" si="11" ref="L113:L147">MIN(I113,J113,K113)</f>
        <v>9999</v>
      </c>
    </row>
    <row r="114" spans="1:12" ht="12.75">
      <c r="A114" s="22">
        <f t="shared" si="10"/>
        <v>39</v>
      </c>
      <c r="B114" s="32"/>
      <c r="C114" s="25"/>
      <c r="D114" s="25"/>
      <c r="E114" s="25"/>
      <c r="F114" s="25"/>
      <c r="G114" s="25"/>
      <c r="H114" s="26"/>
      <c r="I114" s="27">
        <v>9999</v>
      </c>
      <c r="J114" s="27">
        <v>9999</v>
      </c>
      <c r="K114" s="27">
        <v>9999</v>
      </c>
      <c r="L114" s="28">
        <f t="shared" si="11"/>
        <v>9999</v>
      </c>
    </row>
    <row r="115" spans="1:12" ht="12.75">
      <c r="A115" s="22">
        <f t="shared" si="10"/>
        <v>39</v>
      </c>
      <c r="B115" s="32"/>
      <c r="C115" s="25"/>
      <c r="D115" s="25"/>
      <c r="E115" s="25"/>
      <c r="F115" s="25"/>
      <c r="G115" s="25"/>
      <c r="H115" s="26"/>
      <c r="I115" s="27">
        <v>9999</v>
      </c>
      <c r="J115" s="27">
        <v>9999</v>
      </c>
      <c r="K115" s="27">
        <v>9999</v>
      </c>
      <c r="L115" s="28">
        <f t="shared" si="11"/>
        <v>9999</v>
      </c>
    </row>
    <row r="116" spans="1:12" ht="12.75">
      <c r="A116" s="22">
        <f t="shared" si="10"/>
        <v>39</v>
      </c>
      <c r="B116" s="32"/>
      <c r="C116" s="25"/>
      <c r="D116" s="25"/>
      <c r="E116" s="25"/>
      <c r="F116" s="25"/>
      <c r="G116" s="25"/>
      <c r="H116" s="26"/>
      <c r="I116" s="27">
        <v>9999</v>
      </c>
      <c r="J116" s="27">
        <v>9999</v>
      </c>
      <c r="K116" s="27">
        <v>9999</v>
      </c>
      <c r="L116" s="28">
        <f t="shared" si="11"/>
        <v>9999</v>
      </c>
    </row>
    <row r="117" spans="1:12" ht="12.75">
      <c r="A117" s="22">
        <f t="shared" si="10"/>
        <v>39</v>
      </c>
      <c r="B117" s="17"/>
      <c r="C117" s="18"/>
      <c r="D117" s="18"/>
      <c r="E117" s="18"/>
      <c r="F117" s="18"/>
      <c r="G117" s="18"/>
      <c r="H117" s="20"/>
      <c r="I117" s="27">
        <v>9999</v>
      </c>
      <c r="J117" s="27">
        <v>9999</v>
      </c>
      <c r="K117" s="27">
        <v>9999</v>
      </c>
      <c r="L117" s="28">
        <f t="shared" si="11"/>
        <v>9999</v>
      </c>
    </row>
    <row r="118" spans="1:12" ht="12.75">
      <c r="A118" s="22">
        <f t="shared" si="10"/>
        <v>39</v>
      </c>
      <c r="B118" s="17"/>
      <c r="C118" s="18"/>
      <c r="D118" s="18"/>
      <c r="E118" s="18"/>
      <c r="F118" s="18"/>
      <c r="G118" s="18"/>
      <c r="H118" s="20"/>
      <c r="I118" s="27">
        <v>9999</v>
      </c>
      <c r="J118" s="27">
        <v>9999</v>
      </c>
      <c r="K118" s="27">
        <v>9999</v>
      </c>
      <c r="L118" s="28">
        <f t="shared" si="11"/>
        <v>9999</v>
      </c>
    </row>
    <row r="119" spans="1:12" ht="12.75">
      <c r="A119" s="22">
        <f t="shared" si="10"/>
        <v>39</v>
      </c>
      <c r="B119" s="32"/>
      <c r="C119" s="25"/>
      <c r="D119" s="25"/>
      <c r="E119" s="25"/>
      <c r="F119" s="25"/>
      <c r="G119" s="25"/>
      <c r="H119" s="26"/>
      <c r="I119" s="27">
        <v>9999</v>
      </c>
      <c r="J119" s="27">
        <v>9999</v>
      </c>
      <c r="K119" s="27">
        <v>9999</v>
      </c>
      <c r="L119" s="28">
        <f t="shared" si="11"/>
        <v>9999</v>
      </c>
    </row>
    <row r="120" spans="1:12" ht="12.75">
      <c r="A120" s="22">
        <f t="shared" si="10"/>
        <v>39</v>
      </c>
      <c r="B120" s="32"/>
      <c r="C120" s="25"/>
      <c r="D120" s="25"/>
      <c r="E120" s="25"/>
      <c r="F120" s="25"/>
      <c r="G120" s="25"/>
      <c r="H120" s="26"/>
      <c r="I120" s="27">
        <v>9999</v>
      </c>
      <c r="J120" s="27">
        <v>9999</v>
      </c>
      <c r="K120" s="27">
        <v>9999</v>
      </c>
      <c r="L120" s="28">
        <f t="shared" si="11"/>
        <v>9999</v>
      </c>
    </row>
    <row r="121" spans="1:12" ht="12.75">
      <c r="A121" s="22">
        <f t="shared" si="10"/>
        <v>39</v>
      </c>
      <c r="B121" s="32"/>
      <c r="C121" s="25"/>
      <c r="D121" s="25"/>
      <c r="E121" s="25"/>
      <c r="F121" s="25"/>
      <c r="G121" s="25"/>
      <c r="H121" s="26"/>
      <c r="I121" s="27">
        <v>9999</v>
      </c>
      <c r="J121" s="27">
        <v>9999</v>
      </c>
      <c r="K121" s="27">
        <v>9999</v>
      </c>
      <c r="L121" s="28">
        <f t="shared" si="11"/>
        <v>9999</v>
      </c>
    </row>
    <row r="122" spans="1:12" ht="12.75">
      <c r="A122" s="22">
        <f t="shared" si="10"/>
        <v>39</v>
      </c>
      <c r="B122" s="32"/>
      <c r="C122" s="25"/>
      <c r="D122" s="25"/>
      <c r="E122" s="25"/>
      <c r="F122" s="25"/>
      <c r="G122" s="25"/>
      <c r="H122" s="26"/>
      <c r="I122" s="27">
        <v>9999</v>
      </c>
      <c r="J122" s="27">
        <v>9999</v>
      </c>
      <c r="K122" s="27">
        <v>9999</v>
      </c>
      <c r="L122" s="28">
        <f t="shared" si="11"/>
        <v>9999</v>
      </c>
    </row>
    <row r="123" spans="1:12" ht="12.75">
      <c r="A123" s="22">
        <f t="shared" si="10"/>
        <v>39</v>
      </c>
      <c r="B123" s="32"/>
      <c r="C123" s="25"/>
      <c r="D123" s="25"/>
      <c r="E123" s="25"/>
      <c r="F123" s="25"/>
      <c r="G123" s="25"/>
      <c r="H123" s="26"/>
      <c r="I123" s="27">
        <v>9999</v>
      </c>
      <c r="J123" s="27">
        <v>9999</v>
      </c>
      <c r="K123" s="27">
        <v>9999</v>
      </c>
      <c r="L123" s="28">
        <f t="shared" si="11"/>
        <v>9999</v>
      </c>
    </row>
    <row r="124" spans="1:12" ht="12.75">
      <c r="A124" s="22">
        <f t="shared" si="10"/>
        <v>39</v>
      </c>
      <c r="B124" s="32"/>
      <c r="C124" s="25"/>
      <c r="D124" s="25"/>
      <c r="E124" s="25"/>
      <c r="F124" s="25"/>
      <c r="G124" s="25"/>
      <c r="H124" s="26"/>
      <c r="I124" s="27">
        <v>9999</v>
      </c>
      <c r="J124" s="27">
        <v>9999</v>
      </c>
      <c r="K124" s="27">
        <v>9999</v>
      </c>
      <c r="L124" s="28">
        <f t="shared" si="11"/>
        <v>9999</v>
      </c>
    </row>
    <row r="125" spans="1:12" ht="12.75">
      <c r="A125" s="22">
        <f t="shared" si="10"/>
        <v>39</v>
      </c>
      <c r="B125" s="32"/>
      <c r="C125" s="25"/>
      <c r="D125" s="25"/>
      <c r="E125" s="25"/>
      <c r="F125" s="25"/>
      <c r="G125" s="25"/>
      <c r="H125" s="26"/>
      <c r="I125" s="27">
        <v>9999</v>
      </c>
      <c r="J125" s="27">
        <v>9999</v>
      </c>
      <c r="K125" s="27">
        <v>9999</v>
      </c>
      <c r="L125" s="28">
        <f t="shared" si="11"/>
        <v>9999</v>
      </c>
    </row>
    <row r="126" spans="1:12" ht="12.75">
      <c r="A126" s="22">
        <f t="shared" si="10"/>
        <v>39</v>
      </c>
      <c r="B126" s="32"/>
      <c r="C126" s="25"/>
      <c r="D126" s="25"/>
      <c r="E126" s="25"/>
      <c r="F126" s="25"/>
      <c r="G126" s="25"/>
      <c r="H126" s="26"/>
      <c r="I126" s="27">
        <v>9999</v>
      </c>
      <c r="J126" s="27">
        <v>9999</v>
      </c>
      <c r="K126" s="27">
        <v>9999</v>
      </c>
      <c r="L126" s="28">
        <f t="shared" si="11"/>
        <v>9999</v>
      </c>
    </row>
    <row r="127" spans="1:12" ht="12.75">
      <c r="A127" s="22">
        <f t="shared" si="10"/>
        <v>39</v>
      </c>
      <c r="B127" s="32"/>
      <c r="C127" s="25"/>
      <c r="D127" s="25"/>
      <c r="E127" s="25"/>
      <c r="F127" s="25"/>
      <c r="G127" s="25"/>
      <c r="H127" s="26"/>
      <c r="I127" s="27">
        <v>9999</v>
      </c>
      <c r="J127" s="27">
        <v>9999</v>
      </c>
      <c r="K127" s="27">
        <v>9999</v>
      </c>
      <c r="L127" s="28">
        <f t="shared" si="11"/>
        <v>9999</v>
      </c>
    </row>
    <row r="128" spans="1:12" ht="12.75">
      <c r="A128" s="22">
        <f t="shared" si="10"/>
        <v>39</v>
      </c>
      <c r="B128" s="32"/>
      <c r="C128" s="25"/>
      <c r="D128" s="25"/>
      <c r="E128" s="25"/>
      <c r="F128" s="25"/>
      <c r="G128" s="25"/>
      <c r="H128" s="26"/>
      <c r="I128" s="27">
        <v>9999</v>
      </c>
      <c r="J128" s="27">
        <v>9999</v>
      </c>
      <c r="K128" s="27">
        <v>9999</v>
      </c>
      <c r="L128" s="28">
        <f t="shared" si="11"/>
        <v>9999</v>
      </c>
    </row>
    <row r="129" spans="1:12" ht="12.75">
      <c r="A129" s="22">
        <f t="shared" si="10"/>
        <v>39</v>
      </c>
      <c r="B129" s="32"/>
      <c r="C129" s="25"/>
      <c r="D129" s="25"/>
      <c r="E129" s="25"/>
      <c r="F129" s="25"/>
      <c r="G129" s="25"/>
      <c r="H129" s="26"/>
      <c r="I129" s="27">
        <v>9999</v>
      </c>
      <c r="J129" s="27">
        <v>9999</v>
      </c>
      <c r="K129" s="27">
        <v>9999</v>
      </c>
      <c r="L129" s="28">
        <f t="shared" si="11"/>
        <v>9999</v>
      </c>
    </row>
    <row r="130" spans="1:12" ht="12.75">
      <c r="A130" s="22">
        <f t="shared" si="10"/>
        <v>39</v>
      </c>
      <c r="B130" s="32"/>
      <c r="C130" s="25"/>
      <c r="D130" s="25"/>
      <c r="E130" s="25"/>
      <c r="F130" s="25"/>
      <c r="G130" s="25"/>
      <c r="H130" s="26"/>
      <c r="I130" s="27">
        <v>9999</v>
      </c>
      <c r="J130" s="27">
        <v>9999</v>
      </c>
      <c r="K130" s="27">
        <v>9999</v>
      </c>
      <c r="L130" s="28">
        <f t="shared" si="11"/>
        <v>9999</v>
      </c>
    </row>
    <row r="131" spans="1:12" ht="12.75">
      <c r="A131" s="22">
        <f t="shared" si="10"/>
        <v>39</v>
      </c>
      <c r="B131" s="32"/>
      <c r="C131" s="25"/>
      <c r="D131" s="25"/>
      <c r="E131" s="25"/>
      <c r="F131" s="25"/>
      <c r="G131" s="25"/>
      <c r="H131" s="26"/>
      <c r="I131" s="27">
        <v>9999</v>
      </c>
      <c r="J131" s="27">
        <v>9999</v>
      </c>
      <c r="K131" s="27">
        <v>9999</v>
      </c>
      <c r="L131" s="28">
        <f t="shared" si="11"/>
        <v>9999</v>
      </c>
    </row>
    <row r="132" spans="1:12" ht="12.75">
      <c r="A132" s="22">
        <f t="shared" si="10"/>
        <v>39</v>
      </c>
      <c r="B132" s="32"/>
      <c r="C132" s="25"/>
      <c r="D132" s="25"/>
      <c r="E132" s="25"/>
      <c r="F132" s="25"/>
      <c r="G132" s="25"/>
      <c r="H132" s="26"/>
      <c r="I132" s="27">
        <v>9999</v>
      </c>
      <c r="J132" s="27">
        <v>9999</v>
      </c>
      <c r="K132" s="27">
        <v>9999</v>
      </c>
      <c r="L132" s="28">
        <f t="shared" si="11"/>
        <v>9999</v>
      </c>
    </row>
    <row r="133" spans="1:12" ht="12.75">
      <c r="A133" s="22">
        <f t="shared" si="10"/>
        <v>39</v>
      </c>
      <c r="B133" s="32"/>
      <c r="C133" s="25"/>
      <c r="D133" s="25"/>
      <c r="E133" s="25"/>
      <c r="F133" s="25"/>
      <c r="G133" s="25"/>
      <c r="H133" s="26"/>
      <c r="I133" s="27">
        <v>9999</v>
      </c>
      <c r="J133" s="27">
        <v>9999</v>
      </c>
      <c r="K133" s="27">
        <v>9999</v>
      </c>
      <c r="L133" s="28">
        <f t="shared" si="11"/>
        <v>9999</v>
      </c>
    </row>
    <row r="134" spans="1:12" ht="12.75">
      <c r="A134" s="22">
        <f t="shared" si="10"/>
        <v>39</v>
      </c>
      <c r="B134" s="32"/>
      <c r="C134" s="25"/>
      <c r="D134" s="25"/>
      <c r="E134" s="25"/>
      <c r="F134" s="25"/>
      <c r="G134" s="25"/>
      <c r="H134" s="26"/>
      <c r="I134" s="27">
        <v>9999</v>
      </c>
      <c r="J134" s="27">
        <v>9999</v>
      </c>
      <c r="K134" s="27">
        <v>9999</v>
      </c>
      <c r="L134" s="28">
        <f t="shared" si="11"/>
        <v>9999</v>
      </c>
    </row>
    <row r="135" spans="1:12" ht="12.75">
      <c r="A135" s="22">
        <f t="shared" si="10"/>
        <v>39</v>
      </c>
      <c r="B135" s="32"/>
      <c r="C135" s="25"/>
      <c r="D135" s="25"/>
      <c r="E135" s="25"/>
      <c r="F135" s="25"/>
      <c r="G135" s="25"/>
      <c r="H135" s="26"/>
      <c r="I135" s="27">
        <v>9999</v>
      </c>
      <c r="J135" s="27">
        <v>9999</v>
      </c>
      <c r="K135" s="27">
        <v>9999</v>
      </c>
      <c r="L135" s="28">
        <f t="shared" si="11"/>
        <v>9999</v>
      </c>
    </row>
    <row r="136" spans="1:12" ht="12.75">
      <c r="A136" s="22">
        <f t="shared" si="10"/>
        <v>39</v>
      </c>
      <c r="B136" s="32"/>
      <c r="C136" s="25"/>
      <c r="D136" s="25"/>
      <c r="E136" s="25"/>
      <c r="F136" s="25"/>
      <c r="G136" s="25"/>
      <c r="H136" s="26"/>
      <c r="I136" s="27">
        <v>9999</v>
      </c>
      <c r="J136" s="27">
        <v>9999</v>
      </c>
      <c r="K136" s="27">
        <v>9999</v>
      </c>
      <c r="L136" s="28">
        <f t="shared" si="11"/>
        <v>9999</v>
      </c>
    </row>
    <row r="137" spans="1:12" ht="12.75">
      <c r="A137" s="22">
        <f t="shared" si="10"/>
        <v>39</v>
      </c>
      <c r="B137" s="32"/>
      <c r="C137" s="25"/>
      <c r="D137" s="25"/>
      <c r="E137" s="25"/>
      <c r="F137" s="25"/>
      <c r="G137" s="25"/>
      <c r="H137" s="26"/>
      <c r="I137" s="27">
        <v>9999</v>
      </c>
      <c r="J137" s="27">
        <v>9999</v>
      </c>
      <c r="K137" s="27">
        <v>9999</v>
      </c>
      <c r="L137" s="28">
        <f t="shared" si="11"/>
        <v>9999</v>
      </c>
    </row>
    <row r="138" spans="1:12" ht="12.75">
      <c r="A138" s="22">
        <f t="shared" si="10"/>
        <v>39</v>
      </c>
      <c r="B138" s="32"/>
      <c r="C138" s="25"/>
      <c r="D138" s="25"/>
      <c r="E138" s="25"/>
      <c r="F138" s="25"/>
      <c r="G138" s="25"/>
      <c r="H138" s="26"/>
      <c r="I138" s="27">
        <v>9999</v>
      </c>
      <c r="J138" s="27">
        <v>9999</v>
      </c>
      <c r="K138" s="27">
        <v>9999</v>
      </c>
      <c r="L138" s="28">
        <f t="shared" si="11"/>
        <v>9999</v>
      </c>
    </row>
    <row r="139" spans="1:12" ht="12.75">
      <c r="A139" s="22">
        <f t="shared" si="10"/>
        <v>39</v>
      </c>
      <c r="B139" s="32"/>
      <c r="C139" s="25"/>
      <c r="D139" s="25"/>
      <c r="E139" s="25"/>
      <c r="F139" s="25"/>
      <c r="G139" s="25"/>
      <c r="H139" s="26"/>
      <c r="I139" s="27">
        <v>9999</v>
      </c>
      <c r="J139" s="27">
        <v>9999</v>
      </c>
      <c r="K139" s="27">
        <v>9999</v>
      </c>
      <c r="L139" s="28">
        <f t="shared" si="11"/>
        <v>9999</v>
      </c>
    </row>
    <row r="140" spans="1:12" ht="12.75">
      <c r="A140" s="22">
        <f t="shared" si="10"/>
        <v>39</v>
      </c>
      <c r="B140" s="32"/>
      <c r="C140" s="25"/>
      <c r="D140" s="25"/>
      <c r="E140" s="25"/>
      <c r="F140" s="25"/>
      <c r="G140" s="25"/>
      <c r="H140" s="26"/>
      <c r="I140" s="27">
        <v>9999</v>
      </c>
      <c r="J140" s="27">
        <v>9999</v>
      </c>
      <c r="K140" s="27">
        <v>9999</v>
      </c>
      <c r="L140" s="28">
        <f t="shared" si="11"/>
        <v>9999</v>
      </c>
    </row>
    <row r="141" spans="1:12" ht="12.75">
      <c r="A141" s="22">
        <f t="shared" si="10"/>
        <v>39</v>
      </c>
      <c r="B141" s="32"/>
      <c r="C141" s="25"/>
      <c r="D141" s="25"/>
      <c r="E141" s="25"/>
      <c r="F141" s="25"/>
      <c r="G141" s="25"/>
      <c r="H141" s="26"/>
      <c r="I141" s="27">
        <v>9999</v>
      </c>
      <c r="J141" s="27">
        <v>9999</v>
      </c>
      <c r="K141" s="27">
        <v>9999</v>
      </c>
      <c r="L141" s="28">
        <f t="shared" si="11"/>
        <v>9999</v>
      </c>
    </row>
    <row r="142" spans="1:12" ht="12.75">
      <c r="A142" s="22">
        <f t="shared" si="10"/>
        <v>39</v>
      </c>
      <c r="B142" s="32"/>
      <c r="C142" s="25"/>
      <c r="D142" s="25"/>
      <c r="E142" s="25"/>
      <c r="F142" s="25"/>
      <c r="G142" s="25"/>
      <c r="H142" s="26"/>
      <c r="I142" s="27">
        <v>9999</v>
      </c>
      <c r="J142" s="27">
        <v>9999</v>
      </c>
      <c r="K142" s="27">
        <v>9999</v>
      </c>
      <c r="L142" s="28">
        <f t="shared" si="11"/>
        <v>9999</v>
      </c>
    </row>
    <row r="143" spans="1:12" ht="12.75">
      <c r="A143" s="22">
        <f t="shared" si="10"/>
        <v>39</v>
      </c>
      <c r="B143" s="32"/>
      <c r="C143" s="25"/>
      <c r="D143" s="25"/>
      <c r="E143" s="25"/>
      <c r="F143" s="25"/>
      <c r="G143" s="25"/>
      <c r="H143" s="26"/>
      <c r="I143" s="27">
        <v>9999</v>
      </c>
      <c r="J143" s="27">
        <v>9999</v>
      </c>
      <c r="K143" s="27">
        <v>9999</v>
      </c>
      <c r="L143" s="28">
        <f t="shared" si="11"/>
        <v>9999</v>
      </c>
    </row>
    <row r="144" spans="1:12" ht="12.75">
      <c r="A144" s="22">
        <f t="shared" si="10"/>
        <v>39</v>
      </c>
      <c r="B144" s="32"/>
      <c r="C144" s="25"/>
      <c r="D144" s="25"/>
      <c r="E144" s="25"/>
      <c r="F144" s="25"/>
      <c r="G144" s="25"/>
      <c r="H144" s="26"/>
      <c r="I144" s="27">
        <v>9999</v>
      </c>
      <c r="J144" s="27">
        <v>9999</v>
      </c>
      <c r="K144" s="27">
        <v>9999</v>
      </c>
      <c r="L144" s="28">
        <f t="shared" si="11"/>
        <v>9999</v>
      </c>
    </row>
    <row r="145" spans="1:12" ht="12.75">
      <c r="A145" s="22">
        <f t="shared" si="10"/>
        <v>39</v>
      </c>
      <c r="B145" s="32"/>
      <c r="C145" s="25"/>
      <c r="D145" s="25"/>
      <c r="E145" s="25"/>
      <c r="F145" s="25"/>
      <c r="G145" s="25"/>
      <c r="H145" s="26"/>
      <c r="I145" s="27">
        <v>9999</v>
      </c>
      <c r="J145" s="27">
        <v>9999</v>
      </c>
      <c r="K145" s="27">
        <v>9999</v>
      </c>
      <c r="L145" s="28">
        <f t="shared" si="11"/>
        <v>9999</v>
      </c>
    </row>
    <row r="146" spans="1:12" ht="12.75">
      <c r="A146" s="22">
        <f t="shared" si="10"/>
        <v>39</v>
      </c>
      <c r="B146" s="32"/>
      <c r="C146" s="25"/>
      <c r="D146" s="25"/>
      <c r="E146" s="25"/>
      <c r="F146" s="25"/>
      <c r="G146" s="25"/>
      <c r="H146" s="26"/>
      <c r="I146" s="27">
        <v>9999</v>
      </c>
      <c r="J146" s="27">
        <v>9999</v>
      </c>
      <c r="K146" s="27">
        <v>9999</v>
      </c>
      <c r="L146" s="28">
        <f t="shared" si="11"/>
        <v>9999</v>
      </c>
    </row>
    <row r="147" spans="1:12" ht="13.5" thickBot="1">
      <c r="A147" s="22">
        <f t="shared" si="10"/>
        <v>39</v>
      </c>
      <c r="B147" s="33"/>
      <c r="C147" s="29"/>
      <c r="D147" s="29"/>
      <c r="E147" s="29"/>
      <c r="F147" s="29"/>
      <c r="G147" s="29"/>
      <c r="H147" s="30"/>
      <c r="I147" s="27">
        <v>9999</v>
      </c>
      <c r="J147" s="27">
        <v>9999</v>
      </c>
      <c r="K147" s="27">
        <v>9999</v>
      </c>
      <c r="L147" s="28">
        <f t="shared" si="11"/>
        <v>9999</v>
      </c>
    </row>
  </sheetData>
  <sheetProtection/>
  <mergeCells count="12">
    <mergeCell ref="A7:B7"/>
    <mergeCell ref="C7:E7"/>
    <mergeCell ref="A8:B8"/>
    <mergeCell ref="C8:E8"/>
    <mergeCell ref="A9:B9"/>
    <mergeCell ref="C9:E9"/>
    <mergeCell ref="A1:H1"/>
    <mergeCell ref="A2:H2"/>
    <mergeCell ref="A5:B5"/>
    <mergeCell ref="C5:E5"/>
    <mergeCell ref="A6:B6"/>
    <mergeCell ref="C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52">
      <selection activeCell="E48" sqref="E48:E81"/>
    </sheetView>
  </sheetViews>
  <sheetFormatPr defaultColWidth="11.421875" defaultRowHeight="12.75"/>
  <cols>
    <col min="1" max="1" width="11.421875" style="0" customWidth="1"/>
    <col min="2" max="2" width="8.140625" style="0" customWidth="1"/>
    <col min="3" max="3" width="22.00390625" style="0" customWidth="1"/>
    <col min="4" max="4" width="18.421875" style="0" customWidth="1"/>
    <col min="5" max="5" width="11.140625" style="0" customWidth="1"/>
    <col min="6" max="6" width="11.421875" style="0" customWidth="1"/>
    <col min="7" max="7" width="10.8515625" style="0" customWidth="1"/>
  </cols>
  <sheetData>
    <row r="1" spans="1:12" ht="26.25">
      <c r="A1" s="37" t="s">
        <v>9</v>
      </c>
      <c r="B1" s="37"/>
      <c r="C1" s="37"/>
      <c r="D1" s="37"/>
      <c r="E1" s="37"/>
      <c r="F1" s="37"/>
      <c r="G1" s="37"/>
      <c r="H1" s="37"/>
      <c r="I1" s="1"/>
      <c r="J1" s="1"/>
      <c r="K1" s="1"/>
      <c r="L1" s="1"/>
    </row>
    <row r="2" spans="1:12" ht="18">
      <c r="A2" s="38" t="s">
        <v>18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</row>
    <row r="3" spans="1:12" ht="12.7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39" t="s">
        <v>10</v>
      </c>
      <c r="B5" s="40"/>
      <c r="C5" s="41"/>
      <c r="D5" s="41"/>
      <c r="E5" s="42"/>
      <c r="F5" s="1"/>
      <c r="G5" s="1"/>
      <c r="H5" s="1"/>
      <c r="I5" s="1"/>
      <c r="J5" s="1"/>
      <c r="K5" s="1"/>
      <c r="L5" s="1"/>
    </row>
    <row r="6" spans="1:12" ht="12.75">
      <c r="A6" s="43" t="s">
        <v>11</v>
      </c>
      <c r="B6" s="44"/>
      <c r="C6" s="45"/>
      <c r="D6" s="45"/>
      <c r="E6" s="46"/>
      <c r="F6" s="1"/>
      <c r="G6" s="1"/>
      <c r="H6" s="1"/>
      <c r="I6" s="1"/>
      <c r="J6" s="1"/>
      <c r="K6" s="1"/>
      <c r="L6" s="1"/>
    </row>
    <row r="7" spans="1:12" ht="12.75">
      <c r="A7" s="43" t="s">
        <v>12</v>
      </c>
      <c r="B7" s="44"/>
      <c r="C7" s="45"/>
      <c r="D7" s="45"/>
      <c r="E7" s="46"/>
      <c r="F7" s="1"/>
      <c r="G7" s="1"/>
      <c r="H7" s="1"/>
      <c r="I7" s="1"/>
      <c r="J7" s="1"/>
      <c r="K7" s="1"/>
      <c r="L7" s="1"/>
    </row>
    <row r="8" spans="1:12" ht="12.75">
      <c r="A8" s="43" t="s">
        <v>13</v>
      </c>
      <c r="B8" s="44"/>
      <c r="C8" s="45"/>
      <c r="D8" s="45"/>
      <c r="E8" s="46"/>
      <c r="F8" s="1"/>
      <c r="G8" s="1"/>
      <c r="H8" s="1"/>
      <c r="I8" s="1"/>
      <c r="J8" s="1"/>
      <c r="K8" s="1"/>
      <c r="L8" s="1"/>
    </row>
    <row r="9" spans="1:12" ht="13.5" thickBot="1">
      <c r="A9" s="47" t="s">
        <v>14</v>
      </c>
      <c r="B9" s="48"/>
      <c r="C9" s="49"/>
      <c r="D9" s="49"/>
      <c r="E9" s="50"/>
      <c r="F9" s="1"/>
      <c r="G9" s="1"/>
      <c r="H9" s="1"/>
      <c r="I9" s="1"/>
      <c r="J9" s="1"/>
      <c r="K9" s="1"/>
      <c r="L9" s="1"/>
    </row>
    <row r="10" spans="1:12" ht="13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8"/>
      <c r="B11" s="5"/>
      <c r="C11" s="5"/>
      <c r="D11" s="23" t="s">
        <v>0</v>
      </c>
      <c r="E11" s="5"/>
      <c r="F11" s="5"/>
      <c r="G11" s="5"/>
      <c r="H11" s="6"/>
      <c r="I11" s="9"/>
      <c r="J11" s="9"/>
      <c r="K11" s="9"/>
      <c r="L11" s="10" t="s">
        <v>15</v>
      </c>
    </row>
    <row r="12" spans="1:12" ht="13.5" thickBot="1">
      <c r="A12" s="2" t="s">
        <v>1</v>
      </c>
      <c r="B12" s="3" t="s">
        <v>2</v>
      </c>
      <c r="C12" s="3" t="s">
        <v>3</v>
      </c>
      <c r="D12" s="3" t="s">
        <v>4</v>
      </c>
      <c r="E12" s="3" t="s">
        <v>19</v>
      </c>
      <c r="F12" s="3" t="s">
        <v>5</v>
      </c>
      <c r="G12" s="3" t="s">
        <v>6</v>
      </c>
      <c r="H12" s="4" t="s">
        <v>7</v>
      </c>
      <c r="I12" s="3" t="s">
        <v>23</v>
      </c>
      <c r="J12" s="3" t="s">
        <v>24</v>
      </c>
      <c r="K12" s="3" t="s">
        <v>25</v>
      </c>
      <c r="L12" s="24" t="s">
        <v>17</v>
      </c>
    </row>
    <row r="13" spans="1:12" ht="12.75">
      <c r="A13" s="22">
        <f aca="true" t="shared" si="0" ref="A13:A21">RANK(L13,$L$13:$L$44,1)</f>
        <v>8</v>
      </c>
      <c r="B13" s="25">
        <v>1</v>
      </c>
      <c r="C13" s="25" t="s">
        <v>167</v>
      </c>
      <c r="D13" s="25" t="s">
        <v>168</v>
      </c>
      <c r="E13" s="25">
        <f>L13</f>
        <v>25.06</v>
      </c>
      <c r="F13" s="25"/>
      <c r="G13" s="25"/>
      <c r="H13" s="25" t="s">
        <v>187</v>
      </c>
      <c r="I13" s="27">
        <v>25.06</v>
      </c>
      <c r="J13" s="27">
        <v>26.43</v>
      </c>
      <c r="K13" s="27">
        <v>9999</v>
      </c>
      <c r="L13" s="28">
        <f aca="true" t="shared" si="1" ref="L13:L21">MIN(I13,J13,K13)</f>
        <v>25.06</v>
      </c>
    </row>
    <row r="14" spans="1:12" ht="12.75">
      <c r="A14" s="22">
        <f t="shared" si="0"/>
        <v>9</v>
      </c>
      <c r="B14" s="25">
        <v>2</v>
      </c>
      <c r="C14" s="25" t="s">
        <v>42</v>
      </c>
      <c r="D14" s="25" t="s">
        <v>79</v>
      </c>
      <c r="E14" s="25">
        <f aca="true" t="shared" si="2" ref="E14:E21">L14</f>
        <v>25.24</v>
      </c>
      <c r="F14" s="25"/>
      <c r="G14" s="25"/>
      <c r="H14" s="25" t="s">
        <v>187</v>
      </c>
      <c r="I14" s="27">
        <v>25.24</v>
      </c>
      <c r="J14" s="27">
        <v>26.46</v>
      </c>
      <c r="K14" s="27">
        <v>9999</v>
      </c>
      <c r="L14" s="28">
        <f t="shared" si="1"/>
        <v>25.24</v>
      </c>
    </row>
    <row r="15" spans="1:12" ht="12.75">
      <c r="A15" s="22">
        <f t="shared" si="0"/>
        <v>1</v>
      </c>
      <c r="B15" s="25">
        <v>95</v>
      </c>
      <c r="C15" s="25" t="s">
        <v>148</v>
      </c>
      <c r="D15" s="25" t="s">
        <v>176</v>
      </c>
      <c r="E15" s="25">
        <f t="shared" si="2"/>
        <v>15.85</v>
      </c>
      <c r="F15" s="25"/>
      <c r="G15" s="25"/>
      <c r="H15" s="25" t="s">
        <v>185</v>
      </c>
      <c r="I15" s="27">
        <v>16.14</v>
      </c>
      <c r="J15" s="27">
        <v>15.85</v>
      </c>
      <c r="K15" s="27">
        <v>9999</v>
      </c>
      <c r="L15" s="28">
        <f t="shared" si="1"/>
        <v>15.85</v>
      </c>
    </row>
    <row r="16" spans="1:12" ht="12.75">
      <c r="A16" s="22">
        <f t="shared" si="0"/>
        <v>2</v>
      </c>
      <c r="B16" s="25">
        <v>8</v>
      </c>
      <c r="C16" s="25" t="s">
        <v>83</v>
      </c>
      <c r="D16" s="25" t="s">
        <v>82</v>
      </c>
      <c r="E16" s="25">
        <f t="shared" si="2"/>
        <v>17.68</v>
      </c>
      <c r="F16" s="25"/>
      <c r="G16" s="25"/>
      <c r="H16" s="25" t="s">
        <v>185</v>
      </c>
      <c r="I16" s="27">
        <v>17.68</v>
      </c>
      <c r="J16" s="27">
        <v>26.72</v>
      </c>
      <c r="K16" s="27">
        <v>9999</v>
      </c>
      <c r="L16" s="28">
        <f t="shared" si="1"/>
        <v>17.68</v>
      </c>
    </row>
    <row r="17" spans="1:12" ht="12.75">
      <c r="A17" s="22">
        <f t="shared" si="0"/>
        <v>3</v>
      </c>
      <c r="B17" s="25">
        <v>6</v>
      </c>
      <c r="C17" s="25" t="s">
        <v>164</v>
      </c>
      <c r="D17" s="25" t="s">
        <v>138</v>
      </c>
      <c r="E17" s="25">
        <f t="shared" si="2"/>
        <v>18.07</v>
      </c>
      <c r="F17" s="25"/>
      <c r="G17" s="25"/>
      <c r="H17" s="25" t="s">
        <v>185</v>
      </c>
      <c r="I17" s="27">
        <v>18.71</v>
      </c>
      <c r="J17" s="27">
        <v>18.07</v>
      </c>
      <c r="K17" s="27">
        <v>9999</v>
      </c>
      <c r="L17" s="28">
        <f t="shared" si="1"/>
        <v>18.07</v>
      </c>
    </row>
    <row r="18" spans="1:12" ht="13.5" thickBot="1">
      <c r="A18" s="22">
        <f t="shared" si="0"/>
        <v>7</v>
      </c>
      <c r="B18" s="14">
        <v>9</v>
      </c>
      <c r="C18" s="14" t="s">
        <v>57</v>
      </c>
      <c r="D18" s="14" t="s">
        <v>56</v>
      </c>
      <c r="E18" s="25">
        <f t="shared" si="2"/>
        <v>24.62</v>
      </c>
      <c r="F18" s="14"/>
      <c r="G18" s="25"/>
      <c r="H18" s="14" t="s">
        <v>185</v>
      </c>
      <c r="I18" s="27">
        <v>24.62</v>
      </c>
      <c r="J18" s="27">
        <v>9999</v>
      </c>
      <c r="K18" s="27">
        <v>9999</v>
      </c>
      <c r="L18" s="28">
        <f t="shared" si="1"/>
        <v>24.62</v>
      </c>
    </row>
    <row r="19" spans="1:12" ht="12.75">
      <c r="A19" s="22">
        <f t="shared" si="0"/>
        <v>4</v>
      </c>
      <c r="B19" s="25">
        <v>3</v>
      </c>
      <c r="C19" s="25" t="s">
        <v>93</v>
      </c>
      <c r="D19" s="25" t="s">
        <v>118</v>
      </c>
      <c r="E19" s="25">
        <f t="shared" si="2"/>
        <v>19.08</v>
      </c>
      <c r="F19" s="25"/>
      <c r="G19" s="25"/>
      <c r="H19" s="25" t="s">
        <v>188</v>
      </c>
      <c r="I19" s="27">
        <v>19.23</v>
      </c>
      <c r="J19" s="27">
        <v>19.08</v>
      </c>
      <c r="K19" s="27">
        <v>9999</v>
      </c>
      <c r="L19" s="28">
        <f t="shared" si="1"/>
        <v>19.08</v>
      </c>
    </row>
    <row r="20" spans="1:12" ht="12.75">
      <c r="A20" s="22">
        <f t="shared" si="0"/>
        <v>5</v>
      </c>
      <c r="B20" s="25">
        <v>4</v>
      </c>
      <c r="C20" s="25" t="s">
        <v>76</v>
      </c>
      <c r="D20" s="25" t="s">
        <v>77</v>
      </c>
      <c r="E20" s="25">
        <f t="shared" si="2"/>
        <v>19.84</v>
      </c>
      <c r="F20" s="25"/>
      <c r="G20" s="25"/>
      <c r="H20" s="25" t="s">
        <v>188</v>
      </c>
      <c r="I20" s="27">
        <v>19.84</v>
      </c>
      <c r="J20" s="27">
        <v>24.62</v>
      </c>
      <c r="K20" s="27">
        <v>9999</v>
      </c>
      <c r="L20" s="28">
        <f t="shared" si="1"/>
        <v>19.84</v>
      </c>
    </row>
    <row r="21" spans="1:12" ht="12.75">
      <c r="A21" s="22">
        <f t="shared" si="0"/>
        <v>6</v>
      </c>
      <c r="B21" s="25">
        <v>5</v>
      </c>
      <c r="C21" s="25" t="s">
        <v>47</v>
      </c>
      <c r="D21" s="25" t="s">
        <v>48</v>
      </c>
      <c r="E21" s="25">
        <f t="shared" si="2"/>
        <v>22.44</v>
      </c>
      <c r="F21" s="25"/>
      <c r="G21" s="25"/>
      <c r="H21" s="26" t="s">
        <v>188</v>
      </c>
      <c r="I21" s="27">
        <v>23.87</v>
      </c>
      <c r="J21" s="27">
        <v>22.44</v>
      </c>
      <c r="K21" s="27">
        <v>9999</v>
      </c>
      <c r="L21" s="28">
        <f t="shared" si="1"/>
        <v>22.44</v>
      </c>
    </row>
    <row r="22" spans="1:12" ht="12.75">
      <c r="A22" s="22">
        <f aca="true" t="shared" si="3" ref="A22:A44">RANK(L22,$L$13:$L$44,1)</f>
        <v>10</v>
      </c>
      <c r="B22" s="25"/>
      <c r="C22" s="25"/>
      <c r="D22" s="25"/>
      <c r="E22" s="25"/>
      <c r="F22" s="25"/>
      <c r="G22" s="25"/>
      <c r="H22" s="26"/>
      <c r="I22" s="27">
        <v>9999</v>
      </c>
      <c r="J22" s="27">
        <v>9999</v>
      </c>
      <c r="K22" s="27">
        <v>9999</v>
      </c>
      <c r="L22" s="28">
        <f aca="true" t="shared" si="4" ref="L22:L44">MIN(I22,J22,K22)</f>
        <v>9999</v>
      </c>
    </row>
    <row r="23" spans="1:12" ht="12.75">
      <c r="A23" s="22">
        <f t="shared" si="3"/>
        <v>10</v>
      </c>
      <c r="B23" s="25"/>
      <c r="C23" s="25"/>
      <c r="D23" s="25"/>
      <c r="E23" s="25"/>
      <c r="F23" s="25"/>
      <c r="G23" s="25"/>
      <c r="H23" s="26"/>
      <c r="I23" s="27">
        <v>9999</v>
      </c>
      <c r="J23" s="27">
        <v>9999</v>
      </c>
      <c r="K23" s="27">
        <v>9999</v>
      </c>
      <c r="L23" s="28">
        <f t="shared" si="4"/>
        <v>9999</v>
      </c>
    </row>
    <row r="24" spans="1:12" ht="12.75">
      <c r="A24" s="22">
        <f t="shared" si="3"/>
        <v>10</v>
      </c>
      <c r="B24" s="25"/>
      <c r="C24" s="25"/>
      <c r="D24" s="25"/>
      <c r="E24" s="25"/>
      <c r="F24" s="25"/>
      <c r="G24" s="25"/>
      <c r="H24" s="26"/>
      <c r="I24" s="27">
        <v>9999</v>
      </c>
      <c r="J24" s="27">
        <v>9999</v>
      </c>
      <c r="K24" s="27">
        <v>9999</v>
      </c>
      <c r="L24" s="28">
        <f t="shared" si="4"/>
        <v>9999</v>
      </c>
    </row>
    <row r="25" spans="1:12" ht="12.75">
      <c r="A25" s="22">
        <f t="shared" si="3"/>
        <v>10</v>
      </c>
      <c r="B25" s="25"/>
      <c r="C25" s="25"/>
      <c r="D25" s="25"/>
      <c r="E25" s="25"/>
      <c r="F25" s="25"/>
      <c r="G25" s="25"/>
      <c r="H25" s="26"/>
      <c r="I25" s="27">
        <v>9999</v>
      </c>
      <c r="J25" s="27">
        <v>9999</v>
      </c>
      <c r="K25" s="27">
        <v>9999</v>
      </c>
      <c r="L25" s="28">
        <f t="shared" si="4"/>
        <v>9999</v>
      </c>
    </row>
    <row r="26" spans="1:12" ht="12.75">
      <c r="A26" s="22">
        <f t="shared" si="3"/>
        <v>10</v>
      </c>
      <c r="B26" s="25"/>
      <c r="C26" s="25"/>
      <c r="D26" s="25"/>
      <c r="E26" s="25"/>
      <c r="F26" s="25"/>
      <c r="G26" s="25"/>
      <c r="H26" s="26"/>
      <c r="I26" s="27">
        <v>9999</v>
      </c>
      <c r="J26" s="27">
        <v>9999</v>
      </c>
      <c r="K26" s="27">
        <v>9999</v>
      </c>
      <c r="L26" s="28">
        <f t="shared" si="4"/>
        <v>9999</v>
      </c>
    </row>
    <row r="27" spans="1:12" ht="12.75">
      <c r="A27" s="22">
        <f t="shared" si="3"/>
        <v>10</v>
      </c>
      <c r="B27" s="25"/>
      <c r="C27" s="25"/>
      <c r="D27" s="25"/>
      <c r="E27" s="25"/>
      <c r="F27" s="25"/>
      <c r="G27" s="25"/>
      <c r="H27" s="26"/>
      <c r="I27" s="27">
        <v>9999</v>
      </c>
      <c r="J27" s="27">
        <v>9999</v>
      </c>
      <c r="K27" s="27">
        <v>9999</v>
      </c>
      <c r="L27" s="28">
        <f t="shared" si="4"/>
        <v>9999</v>
      </c>
    </row>
    <row r="28" spans="1:12" ht="12.75">
      <c r="A28" s="22">
        <f t="shared" si="3"/>
        <v>10</v>
      </c>
      <c r="B28" s="25"/>
      <c r="C28" s="25"/>
      <c r="D28" s="25"/>
      <c r="E28" s="25"/>
      <c r="F28" s="25"/>
      <c r="G28" s="25"/>
      <c r="H28" s="26"/>
      <c r="I28" s="27">
        <v>9999</v>
      </c>
      <c r="J28" s="27">
        <v>9999</v>
      </c>
      <c r="K28" s="27">
        <v>9999</v>
      </c>
      <c r="L28" s="28">
        <f t="shared" si="4"/>
        <v>9999</v>
      </c>
    </row>
    <row r="29" spans="1:12" ht="12.75">
      <c r="A29" s="22">
        <f t="shared" si="3"/>
        <v>10</v>
      </c>
      <c r="B29" s="25"/>
      <c r="C29" s="25"/>
      <c r="D29" s="25"/>
      <c r="E29" s="25"/>
      <c r="F29" s="25"/>
      <c r="G29" s="25"/>
      <c r="H29" s="26"/>
      <c r="I29" s="27">
        <v>9999</v>
      </c>
      <c r="J29" s="27">
        <v>9999</v>
      </c>
      <c r="K29" s="27">
        <v>9999</v>
      </c>
      <c r="L29" s="28">
        <f t="shared" si="4"/>
        <v>9999</v>
      </c>
    </row>
    <row r="30" spans="1:12" ht="12.75">
      <c r="A30" s="22">
        <f t="shared" si="3"/>
        <v>10</v>
      </c>
      <c r="B30" s="25"/>
      <c r="C30" s="25"/>
      <c r="D30" s="25"/>
      <c r="E30" s="25"/>
      <c r="F30" s="25"/>
      <c r="G30" s="25"/>
      <c r="H30" s="26"/>
      <c r="I30" s="27">
        <v>9999</v>
      </c>
      <c r="J30" s="27">
        <v>9999</v>
      </c>
      <c r="K30" s="27">
        <v>9999</v>
      </c>
      <c r="L30" s="28">
        <f t="shared" si="4"/>
        <v>9999</v>
      </c>
    </row>
    <row r="31" spans="1:12" ht="12.75">
      <c r="A31" s="22">
        <f t="shared" si="3"/>
        <v>10</v>
      </c>
      <c r="B31" s="25"/>
      <c r="C31" s="25"/>
      <c r="D31" s="25"/>
      <c r="E31" s="25"/>
      <c r="F31" s="25"/>
      <c r="G31" s="25"/>
      <c r="H31" s="26"/>
      <c r="I31" s="27">
        <v>9999</v>
      </c>
      <c r="J31" s="27">
        <v>9999</v>
      </c>
      <c r="K31" s="27">
        <v>9999</v>
      </c>
      <c r="L31" s="28">
        <f t="shared" si="4"/>
        <v>9999</v>
      </c>
    </row>
    <row r="32" spans="1:12" ht="12.75">
      <c r="A32" s="22">
        <f t="shared" si="3"/>
        <v>10</v>
      </c>
      <c r="B32" s="25"/>
      <c r="C32" s="25"/>
      <c r="D32" s="25"/>
      <c r="E32" s="25"/>
      <c r="F32" s="25"/>
      <c r="G32" s="25"/>
      <c r="H32" s="26"/>
      <c r="I32" s="27">
        <v>9999</v>
      </c>
      <c r="J32" s="27">
        <v>9999</v>
      </c>
      <c r="K32" s="27">
        <v>9999</v>
      </c>
      <c r="L32" s="28">
        <f t="shared" si="4"/>
        <v>9999</v>
      </c>
    </row>
    <row r="33" spans="1:12" ht="12.75">
      <c r="A33" s="22">
        <f t="shared" si="3"/>
        <v>10</v>
      </c>
      <c r="B33" s="25"/>
      <c r="C33" s="25"/>
      <c r="D33" s="25"/>
      <c r="E33" s="25"/>
      <c r="F33" s="25"/>
      <c r="G33" s="25"/>
      <c r="H33" s="26"/>
      <c r="I33" s="27">
        <v>9999</v>
      </c>
      <c r="J33" s="27">
        <v>9999</v>
      </c>
      <c r="K33" s="27">
        <v>9999</v>
      </c>
      <c r="L33" s="28">
        <f t="shared" si="4"/>
        <v>9999</v>
      </c>
    </row>
    <row r="34" spans="1:12" ht="12.75">
      <c r="A34" s="22">
        <f t="shared" si="3"/>
        <v>10</v>
      </c>
      <c r="B34" s="25"/>
      <c r="C34" s="25"/>
      <c r="D34" s="25"/>
      <c r="E34" s="25"/>
      <c r="F34" s="25"/>
      <c r="G34" s="25"/>
      <c r="H34" s="26"/>
      <c r="I34" s="27">
        <v>9999</v>
      </c>
      <c r="J34" s="27">
        <v>9999</v>
      </c>
      <c r="K34" s="27">
        <v>9999</v>
      </c>
      <c r="L34" s="28">
        <f t="shared" si="4"/>
        <v>9999</v>
      </c>
    </row>
    <row r="35" spans="1:12" ht="12.75">
      <c r="A35" s="22">
        <f t="shared" si="3"/>
        <v>10</v>
      </c>
      <c r="B35" s="25"/>
      <c r="C35" s="25"/>
      <c r="D35" s="25"/>
      <c r="E35" s="25"/>
      <c r="F35" s="25"/>
      <c r="G35" s="25"/>
      <c r="H35" s="26"/>
      <c r="I35" s="27">
        <v>9999</v>
      </c>
      <c r="J35" s="27">
        <v>9999</v>
      </c>
      <c r="K35" s="27">
        <v>9999</v>
      </c>
      <c r="L35" s="28">
        <f t="shared" si="4"/>
        <v>9999</v>
      </c>
    </row>
    <row r="36" spans="1:12" ht="12.75">
      <c r="A36" s="22">
        <f t="shared" si="3"/>
        <v>10</v>
      </c>
      <c r="B36" s="25"/>
      <c r="C36" s="25"/>
      <c r="D36" s="25"/>
      <c r="E36" s="25"/>
      <c r="F36" s="25"/>
      <c r="G36" s="25"/>
      <c r="H36" s="26"/>
      <c r="I36" s="27">
        <v>9999</v>
      </c>
      <c r="J36" s="27">
        <v>9999</v>
      </c>
      <c r="K36" s="27">
        <v>9999</v>
      </c>
      <c r="L36" s="28">
        <f t="shared" si="4"/>
        <v>9999</v>
      </c>
    </row>
    <row r="37" spans="1:12" ht="12.75">
      <c r="A37" s="22">
        <f t="shared" si="3"/>
        <v>10</v>
      </c>
      <c r="B37" s="25"/>
      <c r="C37" s="25"/>
      <c r="D37" s="25"/>
      <c r="E37" s="25"/>
      <c r="F37" s="25"/>
      <c r="G37" s="25"/>
      <c r="H37" s="26"/>
      <c r="I37" s="27">
        <v>9999</v>
      </c>
      <c r="J37" s="27">
        <v>9999</v>
      </c>
      <c r="K37" s="27">
        <v>9999</v>
      </c>
      <c r="L37" s="28">
        <f t="shared" si="4"/>
        <v>9999</v>
      </c>
    </row>
    <row r="38" spans="1:12" ht="12.75">
      <c r="A38" s="22">
        <f t="shared" si="3"/>
        <v>10</v>
      </c>
      <c r="B38" s="25"/>
      <c r="C38" s="25"/>
      <c r="D38" s="25"/>
      <c r="E38" s="25"/>
      <c r="F38" s="25"/>
      <c r="G38" s="25"/>
      <c r="H38" s="26"/>
      <c r="I38" s="27">
        <v>9999</v>
      </c>
      <c r="J38" s="27">
        <v>9999</v>
      </c>
      <c r="K38" s="27">
        <v>9999</v>
      </c>
      <c r="L38" s="28">
        <f t="shared" si="4"/>
        <v>9999</v>
      </c>
    </row>
    <row r="39" spans="1:12" ht="12.75">
      <c r="A39" s="22">
        <f t="shared" si="3"/>
        <v>10</v>
      </c>
      <c r="B39" s="25"/>
      <c r="C39" s="25"/>
      <c r="D39" s="25"/>
      <c r="E39" s="25"/>
      <c r="F39" s="25"/>
      <c r="G39" s="25"/>
      <c r="H39" s="26"/>
      <c r="I39" s="27">
        <v>9999</v>
      </c>
      <c r="J39" s="27">
        <v>9999</v>
      </c>
      <c r="K39" s="27">
        <v>9999</v>
      </c>
      <c r="L39" s="28">
        <f t="shared" si="4"/>
        <v>9999</v>
      </c>
    </row>
    <row r="40" spans="1:12" ht="12.75">
      <c r="A40" s="22">
        <f t="shared" si="3"/>
        <v>10</v>
      </c>
      <c r="B40" s="25"/>
      <c r="C40" s="25"/>
      <c r="D40" s="25"/>
      <c r="E40" s="25"/>
      <c r="F40" s="25"/>
      <c r="G40" s="25"/>
      <c r="H40" s="26"/>
      <c r="I40" s="27">
        <v>9999</v>
      </c>
      <c r="J40" s="27">
        <v>9999</v>
      </c>
      <c r="K40" s="27">
        <v>9999</v>
      </c>
      <c r="L40" s="28">
        <f t="shared" si="4"/>
        <v>9999</v>
      </c>
    </row>
    <row r="41" spans="1:12" ht="12.75">
      <c r="A41" s="22">
        <f t="shared" si="3"/>
        <v>10</v>
      </c>
      <c r="B41" s="25"/>
      <c r="C41" s="25"/>
      <c r="D41" s="25"/>
      <c r="E41" s="25"/>
      <c r="F41" s="25"/>
      <c r="G41" s="25"/>
      <c r="H41" s="26"/>
      <c r="I41" s="27">
        <v>9999</v>
      </c>
      <c r="J41" s="27">
        <v>9999</v>
      </c>
      <c r="K41" s="27">
        <v>9999</v>
      </c>
      <c r="L41" s="28">
        <f t="shared" si="4"/>
        <v>9999</v>
      </c>
    </row>
    <row r="42" spans="1:12" ht="12.75">
      <c r="A42" s="22">
        <f t="shared" si="3"/>
        <v>10</v>
      </c>
      <c r="B42" s="25"/>
      <c r="C42" s="25"/>
      <c r="D42" s="25"/>
      <c r="E42" s="25"/>
      <c r="F42" s="25"/>
      <c r="G42" s="25"/>
      <c r="H42" s="26"/>
      <c r="I42" s="27">
        <v>9999</v>
      </c>
      <c r="J42" s="27">
        <v>9999</v>
      </c>
      <c r="K42" s="27">
        <v>9999</v>
      </c>
      <c r="L42" s="28">
        <f t="shared" si="4"/>
        <v>9999</v>
      </c>
    </row>
    <row r="43" spans="1:12" ht="12.75">
      <c r="A43" s="22">
        <f t="shared" si="3"/>
        <v>10</v>
      </c>
      <c r="B43" s="25"/>
      <c r="C43" s="25"/>
      <c r="D43" s="25"/>
      <c r="E43" s="25"/>
      <c r="F43" s="25"/>
      <c r="G43" s="25"/>
      <c r="H43" s="26"/>
      <c r="I43" s="27">
        <v>9999</v>
      </c>
      <c r="J43" s="27">
        <v>9999</v>
      </c>
      <c r="K43" s="27">
        <v>9999</v>
      </c>
      <c r="L43" s="28">
        <f t="shared" si="4"/>
        <v>9999</v>
      </c>
    </row>
    <row r="44" spans="1:12" ht="13.5" thickBot="1">
      <c r="A44" s="22">
        <f t="shared" si="3"/>
        <v>10</v>
      </c>
      <c r="B44" s="29"/>
      <c r="C44" s="29"/>
      <c r="D44" s="29"/>
      <c r="E44" s="29"/>
      <c r="F44" s="29"/>
      <c r="G44" s="29"/>
      <c r="H44" s="30"/>
      <c r="I44" s="27">
        <v>9999</v>
      </c>
      <c r="J44" s="27">
        <v>9999</v>
      </c>
      <c r="K44" s="27">
        <v>9999</v>
      </c>
      <c r="L44" s="28">
        <f t="shared" si="4"/>
        <v>9999</v>
      </c>
    </row>
    <row r="45" spans="1:12" ht="13.5" thickBo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thickBot="1">
      <c r="A46" s="12"/>
      <c r="B46" s="11"/>
      <c r="C46" s="9"/>
      <c r="D46" s="31" t="s">
        <v>8</v>
      </c>
      <c r="E46" s="9"/>
      <c r="F46" s="9"/>
      <c r="G46" s="9"/>
      <c r="H46" s="10"/>
      <c r="I46" s="9"/>
      <c r="J46" s="9"/>
      <c r="K46" s="9"/>
      <c r="L46" s="10" t="s">
        <v>15</v>
      </c>
    </row>
    <row r="47" spans="1:12" ht="13.5" thickBot="1">
      <c r="A47" s="2" t="s">
        <v>1</v>
      </c>
      <c r="B47" s="3" t="s">
        <v>2</v>
      </c>
      <c r="C47" s="3" t="s">
        <v>3</v>
      </c>
      <c r="D47" s="3" t="s">
        <v>4</v>
      </c>
      <c r="E47" s="3" t="s">
        <v>5</v>
      </c>
      <c r="F47" s="3" t="s">
        <v>16</v>
      </c>
      <c r="G47" s="3" t="s">
        <v>6</v>
      </c>
      <c r="H47" s="4" t="s">
        <v>7</v>
      </c>
      <c r="I47" s="3" t="s">
        <v>23</v>
      </c>
      <c r="J47" s="3" t="s">
        <v>24</v>
      </c>
      <c r="K47" s="3" t="s">
        <v>25</v>
      </c>
      <c r="L47" s="24" t="s">
        <v>17</v>
      </c>
    </row>
    <row r="48" spans="1:12" ht="12.75">
      <c r="A48" s="22">
        <f aca="true" t="shared" si="5" ref="A48:A81">RANK(L48,$L$48:$L$147,1)</f>
        <v>7</v>
      </c>
      <c r="B48" s="32">
        <v>21</v>
      </c>
      <c r="C48" s="25" t="s">
        <v>37</v>
      </c>
      <c r="D48" s="25" t="s">
        <v>38</v>
      </c>
      <c r="E48" s="25">
        <f>L48</f>
        <v>16.95</v>
      </c>
      <c r="F48" s="25"/>
      <c r="G48" s="25"/>
      <c r="H48" s="25" t="s">
        <v>189</v>
      </c>
      <c r="I48" s="27">
        <v>16.95</v>
      </c>
      <c r="J48" s="27">
        <v>17.26</v>
      </c>
      <c r="K48" s="27">
        <v>9999</v>
      </c>
      <c r="L48" s="28">
        <f aca="true" t="shared" si="6" ref="L48:L81">MIN(I48,J48,K48)</f>
        <v>16.95</v>
      </c>
    </row>
    <row r="49" spans="1:12" ht="12.75">
      <c r="A49" s="22">
        <f t="shared" si="5"/>
        <v>7</v>
      </c>
      <c r="B49" s="32">
        <v>97</v>
      </c>
      <c r="C49" s="25" t="s">
        <v>33</v>
      </c>
      <c r="D49" s="25" t="s">
        <v>34</v>
      </c>
      <c r="E49" s="25">
        <f aca="true" t="shared" si="7" ref="E49:E80">L49</f>
        <v>16.95</v>
      </c>
      <c r="F49" s="25"/>
      <c r="G49" s="25"/>
      <c r="H49" s="25" t="s">
        <v>189</v>
      </c>
      <c r="I49" s="27">
        <v>17.51</v>
      </c>
      <c r="J49" s="27">
        <v>16.95</v>
      </c>
      <c r="K49" s="27">
        <v>9999</v>
      </c>
      <c r="L49" s="28">
        <f t="shared" si="6"/>
        <v>16.95</v>
      </c>
    </row>
    <row r="50" spans="1:12" ht="12.75">
      <c r="A50" s="22">
        <f t="shared" si="5"/>
        <v>18</v>
      </c>
      <c r="B50" s="32">
        <v>20</v>
      </c>
      <c r="C50" s="25" t="s">
        <v>27</v>
      </c>
      <c r="D50" s="25" t="s">
        <v>130</v>
      </c>
      <c r="E50" s="25">
        <f t="shared" si="7"/>
        <v>18.6</v>
      </c>
      <c r="F50" s="25"/>
      <c r="G50" s="25"/>
      <c r="H50" s="25" t="s">
        <v>189</v>
      </c>
      <c r="I50" s="27">
        <v>18.6</v>
      </c>
      <c r="J50" s="27">
        <v>20.74</v>
      </c>
      <c r="K50" s="27">
        <v>9999</v>
      </c>
      <c r="L50" s="28">
        <f t="shared" si="6"/>
        <v>18.6</v>
      </c>
    </row>
    <row r="51" spans="1:12" ht="12.75">
      <c r="A51" s="22">
        <f t="shared" si="5"/>
        <v>6</v>
      </c>
      <c r="B51" s="32">
        <v>17</v>
      </c>
      <c r="C51" s="25" t="s">
        <v>177</v>
      </c>
      <c r="D51" s="25" t="s">
        <v>178</v>
      </c>
      <c r="E51" s="25">
        <f t="shared" si="7"/>
        <v>16.71</v>
      </c>
      <c r="F51" s="25"/>
      <c r="G51" s="25"/>
      <c r="H51" s="25" t="s">
        <v>187</v>
      </c>
      <c r="I51" s="27">
        <v>17.2</v>
      </c>
      <c r="J51" s="27">
        <v>16.71</v>
      </c>
      <c r="K51" s="27">
        <v>9999</v>
      </c>
      <c r="L51" s="28">
        <f t="shared" si="6"/>
        <v>16.71</v>
      </c>
    </row>
    <row r="52" spans="1:12" ht="12.75">
      <c r="A52" s="22">
        <f t="shared" si="5"/>
        <v>19</v>
      </c>
      <c r="B52" s="32">
        <v>12</v>
      </c>
      <c r="C52" s="25" t="s">
        <v>126</v>
      </c>
      <c r="D52" s="25" t="s">
        <v>136</v>
      </c>
      <c r="E52" s="25">
        <f t="shared" si="7"/>
        <v>18.67</v>
      </c>
      <c r="F52" s="25"/>
      <c r="G52" s="25"/>
      <c r="H52" s="25" t="s">
        <v>187</v>
      </c>
      <c r="I52" s="27">
        <v>19.36</v>
      </c>
      <c r="J52" s="27">
        <v>18.67</v>
      </c>
      <c r="K52" s="27">
        <v>9999</v>
      </c>
      <c r="L52" s="28">
        <f t="shared" si="6"/>
        <v>18.67</v>
      </c>
    </row>
    <row r="53" spans="1:12" ht="12.75">
      <c r="A53" s="22">
        <f t="shared" si="5"/>
        <v>21</v>
      </c>
      <c r="B53" s="32">
        <v>16</v>
      </c>
      <c r="C53" s="25" t="s">
        <v>44</v>
      </c>
      <c r="D53" s="25" t="s">
        <v>43</v>
      </c>
      <c r="E53" s="25">
        <f t="shared" si="7"/>
        <v>19.17</v>
      </c>
      <c r="F53" s="25"/>
      <c r="G53" s="25"/>
      <c r="H53" s="25" t="s">
        <v>187</v>
      </c>
      <c r="I53" s="27">
        <v>19.25</v>
      </c>
      <c r="J53" s="27">
        <v>19.17</v>
      </c>
      <c r="K53" s="27">
        <v>9999</v>
      </c>
      <c r="L53" s="28">
        <f t="shared" si="6"/>
        <v>19.17</v>
      </c>
    </row>
    <row r="54" spans="1:12" ht="12.75">
      <c r="A54" s="22">
        <f t="shared" si="5"/>
        <v>22</v>
      </c>
      <c r="B54" s="32">
        <v>96</v>
      </c>
      <c r="C54" s="25" t="s">
        <v>148</v>
      </c>
      <c r="D54" s="25" t="s">
        <v>179</v>
      </c>
      <c r="E54" s="25">
        <f t="shared" si="7"/>
        <v>19.49</v>
      </c>
      <c r="F54" s="25"/>
      <c r="G54" s="25"/>
      <c r="H54" s="25" t="s">
        <v>187</v>
      </c>
      <c r="I54" s="27">
        <v>20.32</v>
      </c>
      <c r="J54" s="27">
        <v>19.49</v>
      </c>
      <c r="K54" s="27">
        <v>9999</v>
      </c>
      <c r="L54" s="28">
        <f t="shared" si="6"/>
        <v>19.49</v>
      </c>
    </row>
    <row r="55" spans="1:12" ht="12.75">
      <c r="A55" s="22">
        <f t="shared" si="5"/>
        <v>24</v>
      </c>
      <c r="B55" s="32">
        <v>11</v>
      </c>
      <c r="C55" s="25" t="s">
        <v>155</v>
      </c>
      <c r="D55" s="25" t="s">
        <v>157</v>
      </c>
      <c r="E55" s="25">
        <f t="shared" si="7"/>
        <v>20.95</v>
      </c>
      <c r="F55" s="25"/>
      <c r="G55" s="25"/>
      <c r="H55" s="25" t="s">
        <v>187</v>
      </c>
      <c r="I55" s="27">
        <v>22.01</v>
      </c>
      <c r="J55" s="27">
        <v>20.95</v>
      </c>
      <c r="K55" s="27">
        <v>9999</v>
      </c>
      <c r="L55" s="28">
        <f t="shared" si="6"/>
        <v>20.95</v>
      </c>
    </row>
    <row r="56" spans="1:12" ht="12.75">
      <c r="A56" s="22">
        <f t="shared" si="5"/>
        <v>25</v>
      </c>
      <c r="B56" s="32">
        <v>10</v>
      </c>
      <c r="C56" s="25" t="s">
        <v>155</v>
      </c>
      <c r="D56" s="25" t="s">
        <v>156</v>
      </c>
      <c r="E56" s="25">
        <f t="shared" si="7"/>
        <v>22.64</v>
      </c>
      <c r="F56" s="25"/>
      <c r="G56" s="25"/>
      <c r="H56" s="25" t="s">
        <v>187</v>
      </c>
      <c r="I56" s="27">
        <v>23.03</v>
      </c>
      <c r="J56" s="27">
        <v>22.64</v>
      </c>
      <c r="K56" s="27">
        <v>9999</v>
      </c>
      <c r="L56" s="28">
        <f t="shared" si="6"/>
        <v>22.64</v>
      </c>
    </row>
    <row r="57" spans="1:12" ht="12.75">
      <c r="A57" s="22">
        <f t="shared" si="5"/>
        <v>27</v>
      </c>
      <c r="B57" s="32">
        <v>13</v>
      </c>
      <c r="C57" s="25" t="s">
        <v>80</v>
      </c>
      <c r="D57" s="25" t="s">
        <v>180</v>
      </c>
      <c r="E57" s="25">
        <f t="shared" si="7"/>
        <v>23.86</v>
      </c>
      <c r="F57" s="25"/>
      <c r="G57" s="25"/>
      <c r="H57" s="25" t="s">
        <v>187</v>
      </c>
      <c r="I57" s="27">
        <v>23.86</v>
      </c>
      <c r="J57" s="27">
        <v>27.51</v>
      </c>
      <c r="K57" s="27">
        <v>9999</v>
      </c>
      <c r="L57" s="28">
        <f t="shared" si="6"/>
        <v>23.86</v>
      </c>
    </row>
    <row r="58" spans="1:12" ht="12.75">
      <c r="A58" s="22">
        <f t="shared" si="5"/>
        <v>29</v>
      </c>
      <c r="B58" s="32"/>
      <c r="C58" s="25" t="s">
        <v>80</v>
      </c>
      <c r="D58" s="25" t="s">
        <v>81</v>
      </c>
      <c r="E58" s="25">
        <f t="shared" si="7"/>
        <v>9999</v>
      </c>
      <c r="F58" s="25"/>
      <c r="G58" s="25"/>
      <c r="H58" s="25" t="s">
        <v>187</v>
      </c>
      <c r="I58" s="27">
        <v>9999</v>
      </c>
      <c r="J58" s="27">
        <v>9999</v>
      </c>
      <c r="K58" s="27">
        <v>9999</v>
      </c>
      <c r="L58" s="28">
        <f t="shared" si="6"/>
        <v>9999</v>
      </c>
    </row>
    <row r="59" spans="1:12" ht="13.5" thickBot="1">
      <c r="A59" s="22">
        <f t="shared" si="5"/>
        <v>9</v>
      </c>
      <c r="B59" s="13">
        <v>89</v>
      </c>
      <c r="C59" s="14" t="s">
        <v>183</v>
      </c>
      <c r="D59" s="14" t="s">
        <v>184</v>
      </c>
      <c r="E59" s="25">
        <f t="shared" si="7"/>
        <v>17.09</v>
      </c>
      <c r="F59" s="14"/>
      <c r="G59" s="25"/>
      <c r="H59" s="14" t="s">
        <v>186</v>
      </c>
      <c r="I59" s="27">
        <v>17.09</v>
      </c>
      <c r="J59" s="27">
        <v>25.46</v>
      </c>
      <c r="K59" s="27">
        <v>9999</v>
      </c>
      <c r="L59" s="28">
        <f t="shared" si="6"/>
        <v>17.09</v>
      </c>
    </row>
    <row r="60" spans="1:12" ht="12.75">
      <c r="A60" s="22">
        <f t="shared" si="5"/>
        <v>20</v>
      </c>
      <c r="B60" s="15">
        <v>88</v>
      </c>
      <c r="C60" s="16" t="s">
        <v>42</v>
      </c>
      <c r="D60" s="16" t="s">
        <v>41</v>
      </c>
      <c r="E60" s="25">
        <f t="shared" si="7"/>
        <v>19.02</v>
      </c>
      <c r="F60" s="16"/>
      <c r="G60" s="25"/>
      <c r="H60" s="16" t="s">
        <v>186</v>
      </c>
      <c r="I60" s="27">
        <v>19.46</v>
      </c>
      <c r="J60" s="27">
        <v>19.02</v>
      </c>
      <c r="K60" s="27">
        <v>9999</v>
      </c>
      <c r="L60" s="28">
        <f t="shared" si="6"/>
        <v>19.02</v>
      </c>
    </row>
    <row r="61" spans="1:12" ht="12.75">
      <c r="A61" s="22">
        <f t="shared" si="5"/>
        <v>28</v>
      </c>
      <c r="B61" s="32">
        <v>34</v>
      </c>
      <c r="C61" s="25" t="s">
        <v>88</v>
      </c>
      <c r="D61" s="25" t="s">
        <v>87</v>
      </c>
      <c r="E61" s="25">
        <f t="shared" si="7"/>
        <v>24.08</v>
      </c>
      <c r="F61" s="25"/>
      <c r="G61" s="25"/>
      <c r="H61" s="25" t="s">
        <v>186</v>
      </c>
      <c r="I61" s="27">
        <v>9999</v>
      </c>
      <c r="J61" s="27">
        <v>24.08</v>
      </c>
      <c r="K61" s="27">
        <v>9999</v>
      </c>
      <c r="L61" s="28">
        <f t="shared" si="6"/>
        <v>24.08</v>
      </c>
    </row>
    <row r="62" spans="1:12" ht="12.75">
      <c r="A62" s="22">
        <f t="shared" si="5"/>
        <v>1</v>
      </c>
      <c r="B62" s="32">
        <v>31</v>
      </c>
      <c r="C62" s="25" t="s">
        <v>65</v>
      </c>
      <c r="D62" s="25" t="s">
        <v>64</v>
      </c>
      <c r="E62" s="25">
        <f t="shared" si="7"/>
        <v>14.83</v>
      </c>
      <c r="F62" s="25"/>
      <c r="G62" s="25"/>
      <c r="H62" s="25" t="s">
        <v>185</v>
      </c>
      <c r="I62" s="27">
        <v>14.83</v>
      </c>
      <c r="J62" s="27">
        <v>9999</v>
      </c>
      <c r="K62" s="27">
        <v>9999</v>
      </c>
      <c r="L62" s="28">
        <f t="shared" si="6"/>
        <v>14.83</v>
      </c>
    </row>
    <row r="63" spans="1:12" ht="12.75">
      <c r="A63" s="22">
        <f t="shared" si="5"/>
        <v>2</v>
      </c>
      <c r="B63" s="32">
        <v>98</v>
      </c>
      <c r="C63" s="25" t="s">
        <v>36</v>
      </c>
      <c r="D63" s="25" t="s">
        <v>35</v>
      </c>
      <c r="E63" s="25">
        <f t="shared" si="7"/>
        <v>15.37</v>
      </c>
      <c r="F63" s="25"/>
      <c r="G63" s="25"/>
      <c r="H63" s="25" t="s">
        <v>185</v>
      </c>
      <c r="I63" s="27">
        <v>15.38</v>
      </c>
      <c r="J63" s="27">
        <v>15.37</v>
      </c>
      <c r="K63" s="27">
        <v>9999</v>
      </c>
      <c r="L63" s="28">
        <f t="shared" si="6"/>
        <v>15.37</v>
      </c>
    </row>
    <row r="64" spans="1:12" ht="12.75">
      <c r="A64" s="22">
        <f t="shared" si="5"/>
        <v>3</v>
      </c>
      <c r="B64" s="32">
        <v>90</v>
      </c>
      <c r="C64" s="25" t="s">
        <v>29</v>
      </c>
      <c r="D64" s="25" t="s">
        <v>28</v>
      </c>
      <c r="E64" s="25">
        <f t="shared" si="7"/>
        <v>15.53</v>
      </c>
      <c r="F64" s="25"/>
      <c r="G64" s="25"/>
      <c r="H64" s="25" t="s">
        <v>185</v>
      </c>
      <c r="I64" s="27">
        <v>15.7</v>
      </c>
      <c r="J64" s="27">
        <v>15.53</v>
      </c>
      <c r="K64" s="27">
        <v>9999</v>
      </c>
      <c r="L64" s="28">
        <f t="shared" si="6"/>
        <v>15.53</v>
      </c>
    </row>
    <row r="65" spans="1:12" ht="12.75">
      <c r="A65" s="22">
        <f t="shared" si="5"/>
        <v>4</v>
      </c>
      <c r="B65" s="32">
        <v>30</v>
      </c>
      <c r="C65" s="25" t="s">
        <v>66</v>
      </c>
      <c r="D65" s="25" t="s">
        <v>67</v>
      </c>
      <c r="E65" s="25">
        <f t="shared" si="7"/>
        <v>16.28</v>
      </c>
      <c r="F65" s="25"/>
      <c r="G65" s="25"/>
      <c r="H65" s="25" t="s">
        <v>185</v>
      </c>
      <c r="I65" s="27">
        <v>16.32</v>
      </c>
      <c r="J65" s="27">
        <v>16.28</v>
      </c>
      <c r="K65" s="27">
        <v>9999</v>
      </c>
      <c r="L65" s="28">
        <f t="shared" si="6"/>
        <v>16.28</v>
      </c>
    </row>
    <row r="66" spans="1:12" ht="12.75">
      <c r="A66" s="22">
        <f t="shared" si="5"/>
        <v>5</v>
      </c>
      <c r="B66" s="32">
        <v>29</v>
      </c>
      <c r="C66" s="25" t="s">
        <v>137</v>
      </c>
      <c r="D66" s="25" t="s">
        <v>121</v>
      </c>
      <c r="E66" s="25">
        <f t="shared" si="7"/>
        <v>16.47</v>
      </c>
      <c r="F66" s="25"/>
      <c r="G66" s="25"/>
      <c r="H66" s="25" t="s">
        <v>185</v>
      </c>
      <c r="I66" s="27">
        <v>16.82</v>
      </c>
      <c r="J66" s="27">
        <v>16.47</v>
      </c>
      <c r="K66" s="27">
        <v>9999</v>
      </c>
      <c r="L66" s="28">
        <f t="shared" si="6"/>
        <v>16.47</v>
      </c>
    </row>
    <row r="67" spans="1:12" ht="12.75">
      <c r="A67" s="22">
        <f t="shared" si="5"/>
        <v>10</v>
      </c>
      <c r="B67" s="32">
        <v>25</v>
      </c>
      <c r="C67" s="25" t="s">
        <v>158</v>
      </c>
      <c r="D67" s="25" t="s">
        <v>123</v>
      </c>
      <c r="E67" s="25">
        <f t="shared" si="7"/>
        <v>17.18</v>
      </c>
      <c r="F67" s="25"/>
      <c r="G67" s="25"/>
      <c r="H67" s="25" t="s">
        <v>185</v>
      </c>
      <c r="I67" s="27">
        <v>17.42</v>
      </c>
      <c r="J67" s="27">
        <v>17.18</v>
      </c>
      <c r="K67" s="27">
        <v>9999</v>
      </c>
      <c r="L67" s="28">
        <f t="shared" si="6"/>
        <v>17.18</v>
      </c>
    </row>
    <row r="68" spans="1:12" ht="12.75">
      <c r="A68" s="22">
        <f t="shared" si="5"/>
        <v>11</v>
      </c>
      <c r="B68" s="32">
        <v>26</v>
      </c>
      <c r="C68" s="25" t="s">
        <v>181</v>
      </c>
      <c r="D68" s="25" t="s">
        <v>182</v>
      </c>
      <c r="E68" s="25">
        <f t="shared" si="7"/>
        <v>17.19</v>
      </c>
      <c r="F68" s="25"/>
      <c r="G68" s="25"/>
      <c r="H68" s="25" t="s">
        <v>185</v>
      </c>
      <c r="I68" s="27">
        <v>17.19</v>
      </c>
      <c r="J68" s="27">
        <v>18.31</v>
      </c>
      <c r="K68" s="27">
        <v>9999</v>
      </c>
      <c r="L68" s="28">
        <f t="shared" si="6"/>
        <v>17.19</v>
      </c>
    </row>
    <row r="69" spans="1:12" ht="12.75">
      <c r="A69" s="22">
        <f t="shared" si="5"/>
        <v>12</v>
      </c>
      <c r="B69" s="32">
        <v>33</v>
      </c>
      <c r="C69" s="25" t="s">
        <v>46</v>
      </c>
      <c r="D69" s="25" t="s">
        <v>45</v>
      </c>
      <c r="E69" s="25">
        <f t="shared" si="7"/>
        <v>17.24</v>
      </c>
      <c r="F69" s="25"/>
      <c r="G69" s="25"/>
      <c r="H69" s="25" t="s">
        <v>185</v>
      </c>
      <c r="I69" s="27">
        <v>18.87</v>
      </c>
      <c r="J69" s="27">
        <v>17.24</v>
      </c>
      <c r="K69" s="27">
        <v>9999</v>
      </c>
      <c r="L69" s="28">
        <f t="shared" si="6"/>
        <v>17.24</v>
      </c>
    </row>
    <row r="70" spans="1:12" ht="12.75">
      <c r="A70" s="22">
        <f t="shared" si="5"/>
        <v>13</v>
      </c>
      <c r="B70" s="32">
        <v>27</v>
      </c>
      <c r="C70" s="25" t="s">
        <v>146</v>
      </c>
      <c r="D70" s="25" t="s">
        <v>55</v>
      </c>
      <c r="E70" s="25">
        <f t="shared" si="7"/>
        <v>17.49</v>
      </c>
      <c r="F70" s="25"/>
      <c r="G70" s="25"/>
      <c r="H70" s="25" t="s">
        <v>185</v>
      </c>
      <c r="I70" s="27">
        <v>21.67</v>
      </c>
      <c r="J70" s="27">
        <v>17.49</v>
      </c>
      <c r="K70" s="27">
        <v>9999</v>
      </c>
      <c r="L70" s="28">
        <f t="shared" si="6"/>
        <v>17.49</v>
      </c>
    </row>
    <row r="71" spans="1:12" ht="12.75">
      <c r="A71" s="22">
        <f t="shared" si="5"/>
        <v>14</v>
      </c>
      <c r="B71" s="32">
        <v>23</v>
      </c>
      <c r="C71" s="25" t="s">
        <v>163</v>
      </c>
      <c r="D71" s="25" t="s">
        <v>72</v>
      </c>
      <c r="E71" s="25">
        <f t="shared" si="7"/>
        <v>17.64</v>
      </c>
      <c r="F71" s="25"/>
      <c r="G71" s="25"/>
      <c r="H71" s="25" t="s">
        <v>185</v>
      </c>
      <c r="I71" s="27">
        <v>17.64</v>
      </c>
      <c r="J71" s="27">
        <v>17.73</v>
      </c>
      <c r="K71" s="27">
        <v>9999</v>
      </c>
      <c r="L71" s="28">
        <f t="shared" si="6"/>
        <v>17.64</v>
      </c>
    </row>
    <row r="72" spans="1:12" ht="12.75">
      <c r="A72" s="22">
        <f t="shared" si="5"/>
        <v>14</v>
      </c>
      <c r="B72" s="32">
        <v>24</v>
      </c>
      <c r="C72" s="25" t="s">
        <v>28</v>
      </c>
      <c r="D72" s="25" t="s">
        <v>55</v>
      </c>
      <c r="E72" s="25">
        <f t="shared" si="7"/>
        <v>17.64</v>
      </c>
      <c r="F72" s="25"/>
      <c r="G72" s="25"/>
      <c r="H72" s="25" t="s">
        <v>185</v>
      </c>
      <c r="I72" s="27">
        <v>17.77</v>
      </c>
      <c r="J72" s="27">
        <v>17.64</v>
      </c>
      <c r="K72" s="27">
        <v>9999</v>
      </c>
      <c r="L72" s="28">
        <f t="shared" si="6"/>
        <v>17.64</v>
      </c>
    </row>
    <row r="73" spans="1:12" ht="12.75">
      <c r="A73" s="22">
        <f t="shared" si="5"/>
        <v>16</v>
      </c>
      <c r="B73" s="32">
        <v>28</v>
      </c>
      <c r="C73" s="25" t="s">
        <v>145</v>
      </c>
      <c r="D73" s="25" t="s">
        <v>122</v>
      </c>
      <c r="E73" s="25">
        <f t="shared" si="7"/>
        <v>17.92</v>
      </c>
      <c r="F73" s="25"/>
      <c r="G73" s="25"/>
      <c r="H73" s="25" t="s">
        <v>185</v>
      </c>
      <c r="I73" s="27">
        <v>18.7</v>
      </c>
      <c r="J73" s="27">
        <v>17.92</v>
      </c>
      <c r="K73" s="27">
        <v>9999</v>
      </c>
      <c r="L73" s="28">
        <f t="shared" si="6"/>
        <v>17.92</v>
      </c>
    </row>
    <row r="74" spans="1:12" ht="12.75">
      <c r="A74" s="22">
        <f t="shared" si="5"/>
        <v>17</v>
      </c>
      <c r="B74" s="32">
        <v>93</v>
      </c>
      <c r="C74" s="25" t="s">
        <v>27</v>
      </c>
      <c r="D74" s="25" t="s">
        <v>26</v>
      </c>
      <c r="E74" s="25">
        <f t="shared" si="7"/>
        <v>17.96</v>
      </c>
      <c r="F74" s="25"/>
      <c r="G74" s="25"/>
      <c r="H74" s="25" t="s">
        <v>185</v>
      </c>
      <c r="I74" s="27">
        <v>18.3</v>
      </c>
      <c r="J74" s="27">
        <v>17.96</v>
      </c>
      <c r="K74" s="27">
        <v>9999</v>
      </c>
      <c r="L74" s="28">
        <f t="shared" si="6"/>
        <v>17.96</v>
      </c>
    </row>
    <row r="75" spans="1:12" ht="12.75">
      <c r="A75" s="22">
        <f t="shared" si="5"/>
        <v>29</v>
      </c>
      <c r="B75" s="32"/>
      <c r="C75" s="25" t="s">
        <v>139</v>
      </c>
      <c r="D75" s="25" t="s">
        <v>138</v>
      </c>
      <c r="E75" s="25">
        <f t="shared" si="7"/>
        <v>9999</v>
      </c>
      <c r="F75" s="25"/>
      <c r="G75" s="25"/>
      <c r="H75" s="25" t="s">
        <v>185</v>
      </c>
      <c r="I75" s="27">
        <v>9999</v>
      </c>
      <c r="J75" s="27">
        <v>9999</v>
      </c>
      <c r="K75" s="27">
        <v>9999</v>
      </c>
      <c r="L75" s="28">
        <f t="shared" si="6"/>
        <v>9999</v>
      </c>
    </row>
    <row r="76" spans="1:12" ht="12.75">
      <c r="A76" s="22">
        <f t="shared" si="5"/>
        <v>29</v>
      </c>
      <c r="B76" s="32"/>
      <c r="C76" s="25" t="s">
        <v>124</v>
      </c>
      <c r="D76" s="25" t="s">
        <v>123</v>
      </c>
      <c r="E76" s="25">
        <f t="shared" si="7"/>
        <v>9999</v>
      </c>
      <c r="F76" s="25"/>
      <c r="G76" s="25"/>
      <c r="H76" s="25" t="s">
        <v>185</v>
      </c>
      <c r="I76" s="27">
        <v>9999</v>
      </c>
      <c r="J76" s="27">
        <v>9999</v>
      </c>
      <c r="K76" s="27">
        <v>9999</v>
      </c>
      <c r="L76" s="28">
        <f t="shared" si="6"/>
        <v>9999</v>
      </c>
    </row>
    <row r="77" spans="1:12" ht="12.75">
      <c r="A77" s="22">
        <f t="shared" si="5"/>
        <v>29</v>
      </c>
      <c r="B77" s="32"/>
      <c r="C77" s="25" t="s">
        <v>147</v>
      </c>
      <c r="D77" s="25" t="s">
        <v>117</v>
      </c>
      <c r="E77" s="25">
        <f t="shared" si="7"/>
        <v>9999</v>
      </c>
      <c r="F77" s="25"/>
      <c r="G77" s="25"/>
      <c r="H77" s="26" t="s">
        <v>185</v>
      </c>
      <c r="I77" s="27">
        <v>9999</v>
      </c>
      <c r="J77" s="27">
        <v>9999</v>
      </c>
      <c r="K77" s="27">
        <v>9999</v>
      </c>
      <c r="L77" s="28">
        <f t="shared" si="6"/>
        <v>9999</v>
      </c>
    </row>
    <row r="78" spans="1:12" ht="12.75">
      <c r="A78" s="22">
        <f t="shared" si="5"/>
        <v>23</v>
      </c>
      <c r="B78" s="32">
        <v>14</v>
      </c>
      <c r="C78" s="25" t="s">
        <v>70</v>
      </c>
      <c r="D78" s="25" t="s">
        <v>71</v>
      </c>
      <c r="E78" s="25">
        <f t="shared" si="7"/>
        <v>19.52</v>
      </c>
      <c r="F78" s="25"/>
      <c r="G78" s="25"/>
      <c r="H78" s="26" t="s">
        <v>188</v>
      </c>
      <c r="I78" s="27">
        <v>19.52</v>
      </c>
      <c r="J78" s="27">
        <v>29.94</v>
      </c>
      <c r="K78" s="27">
        <v>9999</v>
      </c>
      <c r="L78" s="28">
        <f t="shared" si="6"/>
        <v>19.52</v>
      </c>
    </row>
    <row r="79" spans="1:12" ht="12.75">
      <c r="A79" s="22">
        <f t="shared" si="5"/>
        <v>26</v>
      </c>
      <c r="B79" s="32">
        <v>18</v>
      </c>
      <c r="C79" s="25" t="s">
        <v>52</v>
      </c>
      <c r="D79" s="25" t="s">
        <v>53</v>
      </c>
      <c r="E79" s="25">
        <f t="shared" si="7"/>
        <v>23.59</v>
      </c>
      <c r="F79" s="25"/>
      <c r="G79" s="25"/>
      <c r="H79" s="26" t="s">
        <v>188</v>
      </c>
      <c r="I79" s="27">
        <v>23.59</v>
      </c>
      <c r="J79" s="27">
        <v>33.98</v>
      </c>
      <c r="K79" s="27">
        <v>9999</v>
      </c>
      <c r="L79" s="28">
        <f t="shared" si="6"/>
        <v>23.59</v>
      </c>
    </row>
    <row r="80" spans="1:12" ht="12.75">
      <c r="A80" s="22">
        <f t="shared" si="5"/>
        <v>29</v>
      </c>
      <c r="B80" s="32"/>
      <c r="C80" s="25" t="s">
        <v>31</v>
      </c>
      <c r="D80" s="25" t="s">
        <v>130</v>
      </c>
      <c r="E80" s="25">
        <f t="shared" si="7"/>
        <v>9999</v>
      </c>
      <c r="F80" s="25"/>
      <c r="G80" s="25"/>
      <c r="H80" s="26" t="s">
        <v>188</v>
      </c>
      <c r="I80" s="27">
        <v>9999</v>
      </c>
      <c r="J80" s="27">
        <v>9999</v>
      </c>
      <c r="K80" s="27">
        <v>9999</v>
      </c>
      <c r="L80" s="28">
        <f t="shared" si="6"/>
        <v>9999</v>
      </c>
    </row>
    <row r="81" spans="1:12" ht="12.75">
      <c r="A81" s="22">
        <f t="shared" si="5"/>
        <v>29</v>
      </c>
      <c r="B81" s="32"/>
      <c r="C81" s="25" t="s">
        <v>132</v>
      </c>
      <c r="D81" s="25" t="s">
        <v>131</v>
      </c>
      <c r="E81" s="25">
        <f>L81</f>
        <v>9999</v>
      </c>
      <c r="F81" s="25"/>
      <c r="G81" s="25"/>
      <c r="H81" s="26" t="s">
        <v>188</v>
      </c>
      <c r="I81" s="27">
        <v>9999</v>
      </c>
      <c r="J81" s="27">
        <v>9999</v>
      </c>
      <c r="K81" s="27">
        <v>9999</v>
      </c>
      <c r="L81" s="28">
        <f t="shared" si="6"/>
        <v>9999</v>
      </c>
    </row>
    <row r="82" spans="1:12" ht="12.75">
      <c r="A82" s="22">
        <f aca="true" t="shared" si="8" ref="A82:A112">RANK(L82,$L$48:$L$147,1)</f>
        <v>29</v>
      </c>
      <c r="B82" s="32"/>
      <c r="C82" s="25"/>
      <c r="D82" s="25"/>
      <c r="E82" s="25"/>
      <c r="F82" s="25"/>
      <c r="G82" s="25"/>
      <c r="H82" s="26"/>
      <c r="I82" s="27">
        <v>9999</v>
      </c>
      <c r="J82" s="27">
        <v>9999</v>
      </c>
      <c r="K82" s="27">
        <v>9999</v>
      </c>
      <c r="L82" s="28">
        <f aca="true" t="shared" si="9" ref="L82:L112">MIN(I82,J82,K82)</f>
        <v>9999</v>
      </c>
    </row>
    <row r="83" spans="1:12" ht="12.75">
      <c r="A83" s="22">
        <f t="shared" si="8"/>
        <v>29</v>
      </c>
      <c r="B83" s="32"/>
      <c r="C83" s="25"/>
      <c r="D83" s="25"/>
      <c r="E83" s="25"/>
      <c r="F83" s="25"/>
      <c r="G83" s="25"/>
      <c r="H83" s="26"/>
      <c r="I83" s="27">
        <v>9999</v>
      </c>
      <c r="J83" s="27">
        <v>9999</v>
      </c>
      <c r="K83" s="27">
        <v>9999</v>
      </c>
      <c r="L83" s="28">
        <f t="shared" si="9"/>
        <v>9999</v>
      </c>
    </row>
    <row r="84" spans="1:12" ht="12.75">
      <c r="A84" s="22">
        <f t="shared" si="8"/>
        <v>29</v>
      </c>
      <c r="B84" s="32"/>
      <c r="C84" s="25"/>
      <c r="D84" s="25"/>
      <c r="E84" s="25"/>
      <c r="F84" s="25"/>
      <c r="G84" s="25"/>
      <c r="H84" s="26"/>
      <c r="I84" s="27">
        <v>9999</v>
      </c>
      <c r="J84" s="27">
        <v>9999</v>
      </c>
      <c r="K84" s="27">
        <v>9999</v>
      </c>
      <c r="L84" s="28">
        <f t="shared" si="9"/>
        <v>9999</v>
      </c>
    </row>
    <row r="85" spans="1:12" ht="12.75">
      <c r="A85" s="22">
        <f t="shared" si="8"/>
        <v>29</v>
      </c>
      <c r="B85" s="32"/>
      <c r="C85" s="25"/>
      <c r="D85" s="25"/>
      <c r="E85" s="25"/>
      <c r="F85" s="25"/>
      <c r="G85" s="25"/>
      <c r="H85" s="26"/>
      <c r="I85" s="27">
        <v>9999</v>
      </c>
      <c r="J85" s="27">
        <v>9999</v>
      </c>
      <c r="K85" s="27">
        <v>9999</v>
      </c>
      <c r="L85" s="28">
        <f t="shared" si="9"/>
        <v>9999</v>
      </c>
    </row>
    <row r="86" spans="1:12" ht="12.75">
      <c r="A86" s="22">
        <f t="shared" si="8"/>
        <v>29</v>
      </c>
      <c r="B86" s="32"/>
      <c r="C86" s="25"/>
      <c r="D86" s="25"/>
      <c r="E86" s="25"/>
      <c r="F86" s="25"/>
      <c r="G86" s="25"/>
      <c r="H86" s="26"/>
      <c r="I86" s="27">
        <v>9999</v>
      </c>
      <c r="J86" s="27">
        <v>9999</v>
      </c>
      <c r="K86" s="27">
        <v>9999</v>
      </c>
      <c r="L86" s="28">
        <f t="shared" si="9"/>
        <v>9999</v>
      </c>
    </row>
    <row r="87" spans="1:12" ht="12.75">
      <c r="A87" s="22">
        <f t="shared" si="8"/>
        <v>29</v>
      </c>
      <c r="B87" s="32"/>
      <c r="C87" s="25"/>
      <c r="D87" s="25"/>
      <c r="E87" s="25"/>
      <c r="F87" s="25"/>
      <c r="G87" s="25"/>
      <c r="H87" s="26"/>
      <c r="I87" s="27">
        <v>9999</v>
      </c>
      <c r="J87" s="27">
        <v>9999</v>
      </c>
      <c r="K87" s="27">
        <v>9999</v>
      </c>
      <c r="L87" s="28">
        <f t="shared" si="9"/>
        <v>9999</v>
      </c>
    </row>
    <row r="88" spans="1:12" ht="12.75">
      <c r="A88" s="22">
        <f t="shared" si="8"/>
        <v>29</v>
      </c>
      <c r="B88" s="32"/>
      <c r="C88" s="25"/>
      <c r="D88" s="25"/>
      <c r="E88" s="25"/>
      <c r="F88" s="25"/>
      <c r="G88" s="25"/>
      <c r="H88" s="26"/>
      <c r="I88" s="27">
        <v>9999</v>
      </c>
      <c r="J88" s="27">
        <v>9999</v>
      </c>
      <c r="K88" s="27">
        <v>9999</v>
      </c>
      <c r="L88" s="28">
        <f t="shared" si="9"/>
        <v>9999</v>
      </c>
    </row>
    <row r="89" spans="1:12" ht="12.75">
      <c r="A89" s="22">
        <f t="shared" si="8"/>
        <v>29</v>
      </c>
      <c r="B89" s="32"/>
      <c r="C89" s="25"/>
      <c r="D89" s="25"/>
      <c r="E89" s="25"/>
      <c r="F89" s="25"/>
      <c r="G89" s="25"/>
      <c r="H89" s="26"/>
      <c r="I89" s="27">
        <v>9999</v>
      </c>
      <c r="J89" s="27">
        <v>9999</v>
      </c>
      <c r="K89" s="27">
        <v>9999</v>
      </c>
      <c r="L89" s="28">
        <f t="shared" si="9"/>
        <v>9999</v>
      </c>
    </row>
    <row r="90" spans="1:12" ht="12.75">
      <c r="A90" s="22">
        <f t="shared" si="8"/>
        <v>29</v>
      </c>
      <c r="B90" s="32"/>
      <c r="C90" s="25"/>
      <c r="D90" s="25"/>
      <c r="E90" s="25"/>
      <c r="F90" s="25"/>
      <c r="G90" s="25"/>
      <c r="H90" s="26"/>
      <c r="I90" s="27">
        <v>9999</v>
      </c>
      <c r="J90" s="27">
        <v>9999</v>
      </c>
      <c r="K90" s="27">
        <v>9999</v>
      </c>
      <c r="L90" s="28">
        <f t="shared" si="9"/>
        <v>9999</v>
      </c>
    </row>
    <row r="91" spans="1:12" ht="12.75">
      <c r="A91" s="22">
        <f t="shared" si="8"/>
        <v>29</v>
      </c>
      <c r="B91" s="32"/>
      <c r="C91" s="25"/>
      <c r="D91" s="25"/>
      <c r="E91" s="25"/>
      <c r="F91" s="25"/>
      <c r="G91" s="25"/>
      <c r="H91" s="26"/>
      <c r="I91" s="27">
        <v>9999</v>
      </c>
      <c r="J91" s="27">
        <v>9999</v>
      </c>
      <c r="K91" s="27">
        <v>9999</v>
      </c>
      <c r="L91" s="28">
        <f t="shared" si="9"/>
        <v>9999</v>
      </c>
    </row>
    <row r="92" spans="1:12" ht="12.75">
      <c r="A92" s="22">
        <f t="shared" si="8"/>
        <v>29</v>
      </c>
      <c r="B92" s="32"/>
      <c r="C92" s="25"/>
      <c r="D92" s="25"/>
      <c r="E92" s="25"/>
      <c r="F92" s="25"/>
      <c r="G92" s="25"/>
      <c r="H92" s="26"/>
      <c r="I92" s="27">
        <v>9999</v>
      </c>
      <c r="J92" s="27">
        <v>9999</v>
      </c>
      <c r="K92" s="27">
        <v>9999</v>
      </c>
      <c r="L92" s="28">
        <f t="shared" si="9"/>
        <v>9999</v>
      </c>
    </row>
    <row r="93" spans="1:12" ht="12.75">
      <c r="A93" s="22">
        <f t="shared" si="8"/>
        <v>29</v>
      </c>
      <c r="B93" s="32"/>
      <c r="C93" s="25"/>
      <c r="D93" s="25"/>
      <c r="E93" s="25"/>
      <c r="F93" s="25"/>
      <c r="G93" s="25"/>
      <c r="H93" s="26"/>
      <c r="I93" s="27">
        <v>9999</v>
      </c>
      <c r="J93" s="27">
        <v>9999</v>
      </c>
      <c r="K93" s="27">
        <v>9999</v>
      </c>
      <c r="L93" s="28">
        <f t="shared" si="9"/>
        <v>9999</v>
      </c>
    </row>
    <row r="94" spans="1:12" ht="12.75">
      <c r="A94" s="22">
        <f t="shared" si="8"/>
        <v>29</v>
      </c>
      <c r="B94" s="32"/>
      <c r="C94" s="25"/>
      <c r="D94" s="25"/>
      <c r="E94" s="25"/>
      <c r="F94" s="25"/>
      <c r="G94" s="25"/>
      <c r="H94" s="26"/>
      <c r="I94" s="27">
        <v>9999</v>
      </c>
      <c r="J94" s="27">
        <v>9999</v>
      </c>
      <c r="K94" s="27">
        <v>9999</v>
      </c>
      <c r="L94" s="28">
        <f t="shared" si="9"/>
        <v>9999</v>
      </c>
    </row>
    <row r="95" spans="1:12" ht="12.75">
      <c r="A95" s="22">
        <f t="shared" si="8"/>
        <v>29</v>
      </c>
      <c r="B95" s="32"/>
      <c r="C95" s="25"/>
      <c r="D95" s="25"/>
      <c r="E95" s="25"/>
      <c r="F95" s="25"/>
      <c r="G95" s="25"/>
      <c r="H95" s="26"/>
      <c r="I95" s="27">
        <v>9999</v>
      </c>
      <c r="J95" s="27">
        <v>9999</v>
      </c>
      <c r="K95" s="27">
        <v>9999</v>
      </c>
      <c r="L95" s="28">
        <f t="shared" si="9"/>
        <v>9999</v>
      </c>
    </row>
    <row r="96" spans="1:12" ht="12.75">
      <c r="A96" s="22">
        <f t="shared" si="8"/>
        <v>29</v>
      </c>
      <c r="B96" s="32"/>
      <c r="C96" s="25"/>
      <c r="D96" s="25"/>
      <c r="E96" s="25"/>
      <c r="F96" s="25"/>
      <c r="G96" s="25"/>
      <c r="H96" s="26"/>
      <c r="I96" s="27">
        <v>9999</v>
      </c>
      <c r="J96" s="27">
        <v>9999</v>
      </c>
      <c r="K96" s="27">
        <v>9999</v>
      </c>
      <c r="L96" s="28">
        <f t="shared" si="9"/>
        <v>9999</v>
      </c>
    </row>
    <row r="97" spans="1:12" ht="12.75">
      <c r="A97" s="22">
        <f t="shared" si="8"/>
        <v>29</v>
      </c>
      <c r="B97" s="32"/>
      <c r="C97" s="25"/>
      <c r="D97" s="25"/>
      <c r="E97" s="25"/>
      <c r="F97" s="25"/>
      <c r="G97" s="25"/>
      <c r="H97" s="26"/>
      <c r="I97" s="27">
        <v>9999</v>
      </c>
      <c r="J97" s="27">
        <v>9999</v>
      </c>
      <c r="K97" s="27">
        <v>9999</v>
      </c>
      <c r="L97" s="28">
        <f t="shared" si="9"/>
        <v>9999</v>
      </c>
    </row>
    <row r="98" spans="1:12" ht="12.75">
      <c r="A98" s="22">
        <f t="shared" si="8"/>
        <v>29</v>
      </c>
      <c r="B98" s="32"/>
      <c r="C98" s="25"/>
      <c r="D98" s="25"/>
      <c r="E98" s="25"/>
      <c r="F98" s="25"/>
      <c r="G98" s="25"/>
      <c r="H98" s="26"/>
      <c r="I98" s="27">
        <v>9999</v>
      </c>
      <c r="J98" s="27">
        <v>9999</v>
      </c>
      <c r="K98" s="27">
        <v>9999</v>
      </c>
      <c r="L98" s="28">
        <f t="shared" si="9"/>
        <v>9999</v>
      </c>
    </row>
    <row r="99" spans="1:12" ht="12.75">
      <c r="A99" s="22">
        <f t="shared" si="8"/>
        <v>29</v>
      </c>
      <c r="B99" s="32"/>
      <c r="C99" s="25"/>
      <c r="D99" s="25"/>
      <c r="E99" s="25"/>
      <c r="F99" s="25"/>
      <c r="G99" s="25"/>
      <c r="H99" s="26"/>
      <c r="I99" s="27">
        <v>9999</v>
      </c>
      <c r="J99" s="27">
        <v>9999</v>
      </c>
      <c r="K99" s="27">
        <v>9999</v>
      </c>
      <c r="L99" s="28">
        <f t="shared" si="9"/>
        <v>9999</v>
      </c>
    </row>
    <row r="100" spans="1:12" ht="12.75">
      <c r="A100" s="22">
        <f t="shared" si="8"/>
        <v>29</v>
      </c>
      <c r="B100" s="32"/>
      <c r="C100" s="25"/>
      <c r="D100" s="25"/>
      <c r="E100" s="25"/>
      <c r="F100" s="25"/>
      <c r="G100" s="25"/>
      <c r="H100" s="26"/>
      <c r="I100" s="27">
        <v>9999</v>
      </c>
      <c r="J100" s="27">
        <v>9999</v>
      </c>
      <c r="K100" s="27">
        <v>9999</v>
      </c>
      <c r="L100" s="28">
        <f t="shared" si="9"/>
        <v>9999</v>
      </c>
    </row>
    <row r="101" spans="1:12" ht="12.75">
      <c r="A101" s="22">
        <f t="shared" si="8"/>
        <v>29</v>
      </c>
      <c r="B101" s="32"/>
      <c r="C101" s="25"/>
      <c r="D101" s="25"/>
      <c r="E101" s="25"/>
      <c r="F101" s="25"/>
      <c r="G101" s="25"/>
      <c r="H101" s="26"/>
      <c r="I101" s="27">
        <v>9999</v>
      </c>
      <c r="J101" s="27">
        <v>9999</v>
      </c>
      <c r="K101" s="27">
        <v>9999</v>
      </c>
      <c r="L101" s="28">
        <f t="shared" si="9"/>
        <v>9999</v>
      </c>
    </row>
    <row r="102" spans="1:12" ht="12.75">
      <c r="A102" s="22">
        <f t="shared" si="8"/>
        <v>29</v>
      </c>
      <c r="B102" s="32"/>
      <c r="C102" s="25"/>
      <c r="D102" s="25"/>
      <c r="E102" s="25"/>
      <c r="F102" s="25"/>
      <c r="G102" s="25"/>
      <c r="H102" s="26"/>
      <c r="I102" s="27">
        <v>9999</v>
      </c>
      <c r="J102" s="27">
        <v>9999</v>
      </c>
      <c r="K102" s="27">
        <v>9999</v>
      </c>
      <c r="L102" s="28">
        <f t="shared" si="9"/>
        <v>9999</v>
      </c>
    </row>
    <row r="103" spans="1:12" ht="12.75">
      <c r="A103" s="22">
        <f t="shared" si="8"/>
        <v>29</v>
      </c>
      <c r="B103" s="32"/>
      <c r="C103" s="25"/>
      <c r="D103" s="25"/>
      <c r="E103" s="25"/>
      <c r="F103" s="25"/>
      <c r="G103" s="25"/>
      <c r="H103" s="26"/>
      <c r="I103" s="27">
        <v>9999</v>
      </c>
      <c r="J103" s="27">
        <v>9999</v>
      </c>
      <c r="K103" s="27">
        <v>9999</v>
      </c>
      <c r="L103" s="28">
        <f t="shared" si="9"/>
        <v>9999</v>
      </c>
    </row>
    <row r="104" spans="1:12" ht="12.75">
      <c r="A104" s="22">
        <f t="shared" si="8"/>
        <v>29</v>
      </c>
      <c r="B104" s="32"/>
      <c r="C104" s="25"/>
      <c r="D104" s="25"/>
      <c r="E104" s="25"/>
      <c r="F104" s="25"/>
      <c r="G104" s="25"/>
      <c r="H104" s="26"/>
      <c r="I104" s="27">
        <v>9999</v>
      </c>
      <c r="J104" s="27">
        <v>9999</v>
      </c>
      <c r="K104" s="27">
        <v>9999</v>
      </c>
      <c r="L104" s="28">
        <f t="shared" si="9"/>
        <v>9999</v>
      </c>
    </row>
    <row r="105" spans="1:12" ht="12.75">
      <c r="A105" s="22">
        <f t="shared" si="8"/>
        <v>29</v>
      </c>
      <c r="B105" s="32"/>
      <c r="C105" s="25"/>
      <c r="D105" s="25"/>
      <c r="E105" s="25"/>
      <c r="F105" s="25"/>
      <c r="G105" s="25"/>
      <c r="H105" s="26"/>
      <c r="I105" s="27">
        <v>9999</v>
      </c>
      <c r="J105" s="27">
        <v>9999</v>
      </c>
      <c r="K105" s="27">
        <v>9999</v>
      </c>
      <c r="L105" s="28">
        <f t="shared" si="9"/>
        <v>9999</v>
      </c>
    </row>
    <row r="106" spans="1:12" ht="12.75">
      <c r="A106" s="22">
        <f t="shared" si="8"/>
        <v>29</v>
      </c>
      <c r="B106" s="32"/>
      <c r="C106" s="25"/>
      <c r="D106" s="25"/>
      <c r="E106" s="25"/>
      <c r="F106" s="25"/>
      <c r="G106" s="25"/>
      <c r="H106" s="26"/>
      <c r="I106" s="27">
        <v>9999</v>
      </c>
      <c r="J106" s="27">
        <v>9999</v>
      </c>
      <c r="K106" s="27">
        <v>9999</v>
      </c>
      <c r="L106" s="28">
        <f t="shared" si="9"/>
        <v>9999</v>
      </c>
    </row>
    <row r="107" spans="1:12" ht="12.75">
      <c r="A107" s="22">
        <f t="shared" si="8"/>
        <v>29</v>
      </c>
      <c r="B107" s="32"/>
      <c r="C107" s="25"/>
      <c r="D107" s="25"/>
      <c r="E107" s="25"/>
      <c r="F107" s="25"/>
      <c r="G107" s="25"/>
      <c r="H107" s="26"/>
      <c r="I107" s="27">
        <v>9999</v>
      </c>
      <c r="J107" s="27">
        <v>9999</v>
      </c>
      <c r="K107" s="27">
        <v>9999</v>
      </c>
      <c r="L107" s="28">
        <f t="shared" si="9"/>
        <v>9999</v>
      </c>
    </row>
    <row r="108" spans="1:12" ht="12.75">
      <c r="A108" s="22">
        <f t="shared" si="8"/>
        <v>29</v>
      </c>
      <c r="B108" s="32"/>
      <c r="C108" s="25"/>
      <c r="D108" s="25"/>
      <c r="E108" s="25"/>
      <c r="F108" s="25"/>
      <c r="G108" s="25"/>
      <c r="H108" s="26"/>
      <c r="I108" s="27">
        <v>9999</v>
      </c>
      <c r="J108" s="27">
        <v>9999</v>
      </c>
      <c r="K108" s="27">
        <v>9999</v>
      </c>
      <c r="L108" s="28">
        <f t="shared" si="9"/>
        <v>9999</v>
      </c>
    </row>
    <row r="109" spans="1:12" ht="12.75">
      <c r="A109" s="22">
        <f t="shared" si="8"/>
        <v>29</v>
      </c>
      <c r="B109" s="32"/>
      <c r="C109" s="25"/>
      <c r="D109" s="25"/>
      <c r="E109" s="25"/>
      <c r="F109" s="25"/>
      <c r="G109" s="25"/>
      <c r="H109" s="26"/>
      <c r="I109" s="27">
        <v>9999</v>
      </c>
      <c r="J109" s="27">
        <v>9999</v>
      </c>
      <c r="K109" s="27">
        <v>9999</v>
      </c>
      <c r="L109" s="28">
        <f t="shared" si="9"/>
        <v>9999</v>
      </c>
    </row>
    <row r="110" spans="1:12" ht="12.75">
      <c r="A110" s="22">
        <f t="shared" si="8"/>
        <v>29</v>
      </c>
      <c r="B110" s="32"/>
      <c r="C110" s="25"/>
      <c r="D110" s="25"/>
      <c r="E110" s="25"/>
      <c r="F110" s="25"/>
      <c r="G110" s="25"/>
      <c r="H110" s="26"/>
      <c r="I110" s="27">
        <v>9999</v>
      </c>
      <c r="J110" s="27">
        <v>9999</v>
      </c>
      <c r="K110" s="27">
        <v>9999</v>
      </c>
      <c r="L110" s="28">
        <f t="shared" si="9"/>
        <v>9999</v>
      </c>
    </row>
    <row r="111" spans="1:12" ht="12.75">
      <c r="A111" s="22">
        <f t="shared" si="8"/>
        <v>29</v>
      </c>
      <c r="B111" s="32"/>
      <c r="C111" s="25"/>
      <c r="D111" s="25"/>
      <c r="E111" s="25"/>
      <c r="F111" s="25"/>
      <c r="G111" s="25"/>
      <c r="H111" s="26"/>
      <c r="I111" s="27">
        <v>9999</v>
      </c>
      <c r="J111" s="27">
        <v>9999</v>
      </c>
      <c r="K111" s="27">
        <v>9999</v>
      </c>
      <c r="L111" s="28">
        <f t="shared" si="9"/>
        <v>9999</v>
      </c>
    </row>
    <row r="112" spans="1:12" ht="12.75">
      <c r="A112" s="22">
        <f t="shared" si="8"/>
        <v>29</v>
      </c>
      <c r="B112" s="32"/>
      <c r="C112" s="25"/>
      <c r="D112" s="25"/>
      <c r="E112" s="25"/>
      <c r="F112" s="25"/>
      <c r="G112" s="25"/>
      <c r="H112" s="26"/>
      <c r="I112" s="27">
        <v>9999</v>
      </c>
      <c r="J112" s="27">
        <v>9999</v>
      </c>
      <c r="K112" s="27">
        <v>9999</v>
      </c>
      <c r="L112" s="28">
        <f t="shared" si="9"/>
        <v>9999</v>
      </c>
    </row>
    <row r="113" spans="1:12" ht="12.75">
      <c r="A113" s="22">
        <f aca="true" t="shared" si="10" ref="A113:A147">RANK(L113,$L$48:$L$147,1)</f>
        <v>29</v>
      </c>
      <c r="B113" s="32"/>
      <c r="C113" s="25"/>
      <c r="D113" s="25"/>
      <c r="E113" s="25"/>
      <c r="F113" s="25"/>
      <c r="G113" s="25"/>
      <c r="H113" s="26"/>
      <c r="I113" s="27">
        <v>9999</v>
      </c>
      <c r="J113" s="27">
        <v>9999</v>
      </c>
      <c r="K113" s="27">
        <v>9999</v>
      </c>
      <c r="L113" s="28">
        <f aca="true" t="shared" si="11" ref="L113:L147">MIN(I113,J113,K113)</f>
        <v>9999</v>
      </c>
    </row>
    <row r="114" spans="1:12" ht="12.75">
      <c r="A114" s="22">
        <f t="shared" si="10"/>
        <v>29</v>
      </c>
      <c r="B114" s="32"/>
      <c r="C114" s="25"/>
      <c r="D114" s="25"/>
      <c r="E114" s="25"/>
      <c r="F114" s="25"/>
      <c r="G114" s="25"/>
      <c r="H114" s="26"/>
      <c r="I114" s="27">
        <v>9999</v>
      </c>
      <c r="J114" s="27">
        <v>9999</v>
      </c>
      <c r="K114" s="27">
        <v>9999</v>
      </c>
      <c r="L114" s="28">
        <f t="shared" si="11"/>
        <v>9999</v>
      </c>
    </row>
    <row r="115" spans="1:12" ht="12.75">
      <c r="A115" s="22">
        <f t="shared" si="10"/>
        <v>29</v>
      </c>
      <c r="B115" s="32"/>
      <c r="C115" s="25"/>
      <c r="D115" s="25"/>
      <c r="E115" s="25"/>
      <c r="F115" s="25"/>
      <c r="G115" s="25"/>
      <c r="H115" s="26"/>
      <c r="I115" s="27">
        <v>9999</v>
      </c>
      <c r="J115" s="27">
        <v>9999</v>
      </c>
      <c r="K115" s="27">
        <v>9999</v>
      </c>
      <c r="L115" s="28">
        <f t="shared" si="11"/>
        <v>9999</v>
      </c>
    </row>
    <row r="116" spans="1:12" ht="12.75">
      <c r="A116" s="22">
        <f t="shared" si="10"/>
        <v>29</v>
      </c>
      <c r="B116" s="32"/>
      <c r="C116" s="25"/>
      <c r="D116" s="25"/>
      <c r="E116" s="25"/>
      <c r="F116" s="25"/>
      <c r="G116" s="25"/>
      <c r="H116" s="26"/>
      <c r="I116" s="27">
        <v>9999</v>
      </c>
      <c r="J116" s="27">
        <v>9999</v>
      </c>
      <c r="K116" s="27">
        <v>9999</v>
      </c>
      <c r="L116" s="28">
        <f t="shared" si="11"/>
        <v>9999</v>
      </c>
    </row>
    <row r="117" spans="1:12" ht="12.75">
      <c r="A117" s="22">
        <f t="shared" si="10"/>
        <v>29</v>
      </c>
      <c r="B117" s="17"/>
      <c r="C117" s="18"/>
      <c r="D117" s="18"/>
      <c r="E117" s="18"/>
      <c r="F117" s="18"/>
      <c r="G117" s="18"/>
      <c r="H117" s="20"/>
      <c r="I117" s="27">
        <v>9999</v>
      </c>
      <c r="J117" s="27">
        <v>9999</v>
      </c>
      <c r="K117" s="27">
        <v>9999</v>
      </c>
      <c r="L117" s="28">
        <f t="shared" si="11"/>
        <v>9999</v>
      </c>
    </row>
    <row r="118" spans="1:12" ht="12.75">
      <c r="A118" s="22">
        <f t="shared" si="10"/>
        <v>29</v>
      </c>
      <c r="B118" s="17"/>
      <c r="C118" s="18"/>
      <c r="D118" s="18"/>
      <c r="E118" s="18"/>
      <c r="F118" s="18"/>
      <c r="G118" s="18"/>
      <c r="H118" s="20"/>
      <c r="I118" s="27">
        <v>9999</v>
      </c>
      <c r="J118" s="27">
        <v>9999</v>
      </c>
      <c r="K118" s="27">
        <v>9999</v>
      </c>
      <c r="L118" s="28">
        <f t="shared" si="11"/>
        <v>9999</v>
      </c>
    </row>
    <row r="119" spans="1:12" ht="12.75">
      <c r="A119" s="22">
        <f t="shared" si="10"/>
        <v>29</v>
      </c>
      <c r="B119" s="32"/>
      <c r="C119" s="25"/>
      <c r="D119" s="25"/>
      <c r="E119" s="25"/>
      <c r="F119" s="25"/>
      <c r="G119" s="25"/>
      <c r="H119" s="26"/>
      <c r="I119" s="27">
        <v>9999</v>
      </c>
      <c r="J119" s="27">
        <v>9999</v>
      </c>
      <c r="K119" s="27">
        <v>9999</v>
      </c>
      <c r="L119" s="28">
        <f t="shared" si="11"/>
        <v>9999</v>
      </c>
    </row>
    <row r="120" spans="1:12" ht="12.75">
      <c r="A120" s="22">
        <f t="shared" si="10"/>
        <v>29</v>
      </c>
      <c r="B120" s="32"/>
      <c r="C120" s="25"/>
      <c r="D120" s="25"/>
      <c r="E120" s="25"/>
      <c r="F120" s="25"/>
      <c r="G120" s="25"/>
      <c r="H120" s="26"/>
      <c r="I120" s="27">
        <v>9999</v>
      </c>
      <c r="J120" s="27">
        <v>9999</v>
      </c>
      <c r="K120" s="27">
        <v>9999</v>
      </c>
      <c r="L120" s="28">
        <f t="shared" si="11"/>
        <v>9999</v>
      </c>
    </row>
    <row r="121" spans="1:12" ht="12.75">
      <c r="A121" s="22">
        <f t="shared" si="10"/>
        <v>29</v>
      </c>
      <c r="B121" s="32"/>
      <c r="C121" s="25"/>
      <c r="D121" s="25"/>
      <c r="E121" s="25"/>
      <c r="F121" s="25"/>
      <c r="G121" s="25"/>
      <c r="H121" s="26"/>
      <c r="I121" s="27">
        <v>9999</v>
      </c>
      <c r="J121" s="27">
        <v>9999</v>
      </c>
      <c r="K121" s="27">
        <v>9999</v>
      </c>
      <c r="L121" s="28">
        <f t="shared" si="11"/>
        <v>9999</v>
      </c>
    </row>
    <row r="122" spans="1:12" ht="12.75">
      <c r="A122" s="22">
        <f t="shared" si="10"/>
        <v>29</v>
      </c>
      <c r="B122" s="32"/>
      <c r="C122" s="25"/>
      <c r="D122" s="25"/>
      <c r="E122" s="25"/>
      <c r="F122" s="25"/>
      <c r="G122" s="25"/>
      <c r="H122" s="26"/>
      <c r="I122" s="27">
        <v>9999</v>
      </c>
      <c r="J122" s="27">
        <v>9999</v>
      </c>
      <c r="K122" s="27">
        <v>9999</v>
      </c>
      <c r="L122" s="28">
        <f t="shared" si="11"/>
        <v>9999</v>
      </c>
    </row>
    <row r="123" spans="1:12" ht="12.75">
      <c r="A123" s="22">
        <f t="shared" si="10"/>
        <v>29</v>
      </c>
      <c r="B123" s="32"/>
      <c r="C123" s="25"/>
      <c r="D123" s="25"/>
      <c r="E123" s="25"/>
      <c r="F123" s="25"/>
      <c r="G123" s="25"/>
      <c r="H123" s="26"/>
      <c r="I123" s="27">
        <v>9999</v>
      </c>
      <c r="J123" s="27">
        <v>9999</v>
      </c>
      <c r="K123" s="27">
        <v>9999</v>
      </c>
      <c r="L123" s="28">
        <f t="shared" si="11"/>
        <v>9999</v>
      </c>
    </row>
    <row r="124" spans="1:12" ht="12.75">
      <c r="A124" s="22">
        <f t="shared" si="10"/>
        <v>29</v>
      </c>
      <c r="B124" s="32"/>
      <c r="C124" s="25"/>
      <c r="D124" s="25"/>
      <c r="E124" s="25"/>
      <c r="F124" s="25"/>
      <c r="G124" s="25"/>
      <c r="H124" s="26"/>
      <c r="I124" s="27">
        <v>9999</v>
      </c>
      <c r="J124" s="27">
        <v>9999</v>
      </c>
      <c r="K124" s="27">
        <v>9999</v>
      </c>
      <c r="L124" s="28">
        <f t="shared" si="11"/>
        <v>9999</v>
      </c>
    </row>
    <row r="125" spans="1:12" ht="12.75">
      <c r="A125" s="22">
        <f t="shared" si="10"/>
        <v>29</v>
      </c>
      <c r="B125" s="32"/>
      <c r="C125" s="25"/>
      <c r="D125" s="25"/>
      <c r="E125" s="25"/>
      <c r="F125" s="25"/>
      <c r="G125" s="25"/>
      <c r="H125" s="26"/>
      <c r="I125" s="27">
        <v>9999</v>
      </c>
      <c r="J125" s="27">
        <v>9999</v>
      </c>
      <c r="K125" s="27">
        <v>9999</v>
      </c>
      <c r="L125" s="28">
        <f t="shared" si="11"/>
        <v>9999</v>
      </c>
    </row>
    <row r="126" spans="1:12" ht="12.75">
      <c r="A126" s="22">
        <f t="shared" si="10"/>
        <v>29</v>
      </c>
      <c r="B126" s="32"/>
      <c r="C126" s="25"/>
      <c r="D126" s="25"/>
      <c r="E126" s="25"/>
      <c r="F126" s="25"/>
      <c r="G126" s="25"/>
      <c r="H126" s="26"/>
      <c r="I126" s="27">
        <v>9999</v>
      </c>
      <c r="J126" s="27">
        <v>9999</v>
      </c>
      <c r="K126" s="27">
        <v>9999</v>
      </c>
      <c r="L126" s="28">
        <f t="shared" si="11"/>
        <v>9999</v>
      </c>
    </row>
    <row r="127" spans="1:12" ht="12.75">
      <c r="A127" s="22">
        <f t="shared" si="10"/>
        <v>29</v>
      </c>
      <c r="B127" s="32"/>
      <c r="C127" s="25"/>
      <c r="D127" s="25"/>
      <c r="E127" s="25"/>
      <c r="F127" s="25"/>
      <c r="G127" s="25"/>
      <c r="H127" s="26"/>
      <c r="I127" s="27">
        <v>9999</v>
      </c>
      <c r="J127" s="27">
        <v>9999</v>
      </c>
      <c r="K127" s="27">
        <v>9999</v>
      </c>
      <c r="L127" s="28">
        <f t="shared" si="11"/>
        <v>9999</v>
      </c>
    </row>
    <row r="128" spans="1:12" ht="12.75">
      <c r="A128" s="22">
        <f t="shared" si="10"/>
        <v>29</v>
      </c>
      <c r="B128" s="32"/>
      <c r="C128" s="25"/>
      <c r="D128" s="25"/>
      <c r="E128" s="25"/>
      <c r="F128" s="25"/>
      <c r="G128" s="25"/>
      <c r="H128" s="26"/>
      <c r="I128" s="27">
        <v>9999</v>
      </c>
      <c r="J128" s="27">
        <v>9999</v>
      </c>
      <c r="K128" s="27">
        <v>9999</v>
      </c>
      <c r="L128" s="28">
        <f t="shared" si="11"/>
        <v>9999</v>
      </c>
    </row>
    <row r="129" spans="1:12" ht="12.75">
      <c r="A129" s="22">
        <f t="shared" si="10"/>
        <v>29</v>
      </c>
      <c r="B129" s="32"/>
      <c r="C129" s="25"/>
      <c r="D129" s="25"/>
      <c r="E129" s="25"/>
      <c r="F129" s="25"/>
      <c r="G129" s="25"/>
      <c r="H129" s="26"/>
      <c r="I129" s="27">
        <v>9999</v>
      </c>
      <c r="J129" s="27">
        <v>9999</v>
      </c>
      <c r="K129" s="27">
        <v>9999</v>
      </c>
      <c r="L129" s="28">
        <f t="shared" si="11"/>
        <v>9999</v>
      </c>
    </row>
    <row r="130" spans="1:12" ht="12.75">
      <c r="A130" s="22">
        <f t="shared" si="10"/>
        <v>29</v>
      </c>
      <c r="B130" s="32"/>
      <c r="C130" s="25"/>
      <c r="D130" s="25"/>
      <c r="E130" s="25"/>
      <c r="F130" s="25"/>
      <c r="G130" s="25"/>
      <c r="H130" s="26"/>
      <c r="I130" s="27">
        <v>9999</v>
      </c>
      <c r="J130" s="27">
        <v>9999</v>
      </c>
      <c r="K130" s="27">
        <v>9999</v>
      </c>
      <c r="L130" s="28">
        <f t="shared" si="11"/>
        <v>9999</v>
      </c>
    </row>
    <row r="131" spans="1:12" ht="12.75">
      <c r="A131" s="22">
        <f t="shared" si="10"/>
        <v>29</v>
      </c>
      <c r="B131" s="32"/>
      <c r="C131" s="25"/>
      <c r="D131" s="25"/>
      <c r="E131" s="25"/>
      <c r="F131" s="25"/>
      <c r="G131" s="25"/>
      <c r="H131" s="26"/>
      <c r="I131" s="27">
        <v>9999</v>
      </c>
      <c r="J131" s="27">
        <v>9999</v>
      </c>
      <c r="K131" s="27">
        <v>9999</v>
      </c>
      <c r="L131" s="28">
        <f t="shared" si="11"/>
        <v>9999</v>
      </c>
    </row>
    <row r="132" spans="1:12" ht="12.75">
      <c r="A132" s="22">
        <f t="shared" si="10"/>
        <v>29</v>
      </c>
      <c r="B132" s="32"/>
      <c r="C132" s="25"/>
      <c r="D132" s="25"/>
      <c r="E132" s="25"/>
      <c r="F132" s="25"/>
      <c r="G132" s="25"/>
      <c r="H132" s="26"/>
      <c r="I132" s="27">
        <v>9999</v>
      </c>
      <c r="J132" s="27">
        <v>9999</v>
      </c>
      <c r="K132" s="27">
        <v>9999</v>
      </c>
      <c r="L132" s="28">
        <f t="shared" si="11"/>
        <v>9999</v>
      </c>
    </row>
    <row r="133" spans="1:12" ht="12.75">
      <c r="A133" s="22">
        <f t="shared" si="10"/>
        <v>29</v>
      </c>
      <c r="B133" s="32"/>
      <c r="C133" s="25"/>
      <c r="D133" s="25"/>
      <c r="E133" s="25"/>
      <c r="F133" s="25"/>
      <c r="G133" s="25"/>
      <c r="H133" s="26"/>
      <c r="I133" s="27">
        <v>9999</v>
      </c>
      <c r="J133" s="27">
        <v>9999</v>
      </c>
      <c r="K133" s="27">
        <v>9999</v>
      </c>
      <c r="L133" s="28">
        <f t="shared" si="11"/>
        <v>9999</v>
      </c>
    </row>
    <row r="134" spans="1:12" ht="12.75">
      <c r="A134" s="22">
        <f t="shared" si="10"/>
        <v>29</v>
      </c>
      <c r="B134" s="32"/>
      <c r="C134" s="25"/>
      <c r="D134" s="25"/>
      <c r="E134" s="25"/>
      <c r="F134" s="25"/>
      <c r="G134" s="25"/>
      <c r="H134" s="26"/>
      <c r="I134" s="27">
        <v>9999</v>
      </c>
      <c r="J134" s="27">
        <v>9999</v>
      </c>
      <c r="K134" s="27">
        <v>9999</v>
      </c>
      <c r="L134" s="28">
        <f t="shared" si="11"/>
        <v>9999</v>
      </c>
    </row>
    <row r="135" spans="1:12" ht="12.75">
      <c r="A135" s="22">
        <f t="shared" si="10"/>
        <v>29</v>
      </c>
      <c r="B135" s="32"/>
      <c r="C135" s="25"/>
      <c r="D135" s="25"/>
      <c r="E135" s="25"/>
      <c r="F135" s="25"/>
      <c r="G135" s="25"/>
      <c r="H135" s="26"/>
      <c r="I135" s="27">
        <v>9999</v>
      </c>
      <c r="J135" s="27">
        <v>9999</v>
      </c>
      <c r="K135" s="27">
        <v>9999</v>
      </c>
      <c r="L135" s="28">
        <f t="shared" si="11"/>
        <v>9999</v>
      </c>
    </row>
    <row r="136" spans="1:12" ht="12.75">
      <c r="A136" s="22">
        <f t="shared" si="10"/>
        <v>29</v>
      </c>
      <c r="B136" s="32"/>
      <c r="C136" s="25"/>
      <c r="D136" s="25"/>
      <c r="E136" s="25"/>
      <c r="F136" s="25"/>
      <c r="G136" s="25"/>
      <c r="H136" s="26"/>
      <c r="I136" s="27">
        <v>9999</v>
      </c>
      <c r="J136" s="27">
        <v>9999</v>
      </c>
      <c r="K136" s="27">
        <v>9999</v>
      </c>
      <c r="L136" s="28">
        <f t="shared" si="11"/>
        <v>9999</v>
      </c>
    </row>
    <row r="137" spans="1:12" ht="12.75">
      <c r="A137" s="22">
        <f t="shared" si="10"/>
        <v>29</v>
      </c>
      <c r="B137" s="32"/>
      <c r="C137" s="25"/>
      <c r="D137" s="25"/>
      <c r="E137" s="25"/>
      <c r="F137" s="25"/>
      <c r="G137" s="25"/>
      <c r="H137" s="26"/>
      <c r="I137" s="27">
        <v>9999</v>
      </c>
      <c r="J137" s="27">
        <v>9999</v>
      </c>
      <c r="K137" s="27">
        <v>9999</v>
      </c>
      <c r="L137" s="28">
        <f t="shared" si="11"/>
        <v>9999</v>
      </c>
    </row>
    <row r="138" spans="1:12" ht="12.75">
      <c r="A138" s="22">
        <f t="shared" si="10"/>
        <v>29</v>
      </c>
      <c r="B138" s="32"/>
      <c r="C138" s="25"/>
      <c r="D138" s="25"/>
      <c r="E138" s="25"/>
      <c r="F138" s="25"/>
      <c r="G138" s="25"/>
      <c r="H138" s="26"/>
      <c r="I138" s="27">
        <v>9999</v>
      </c>
      <c r="J138" s="27">
        <v>9999</v>
      </c>
      <c r="K138" s="27">
        <v>9999</v>
      </c>
      <c r="L138" s="28">
        <f t="shared" si="11"/>
        <v>9999</v>
      </c>
    </row>
    <row r="139" spans="1:12" ht="12.75">
      <c r="A139" s="22">
        <f t="shared" si="10"/>
        <v>29</v>
      </c>
      <c r="B139" s="32"/>
      <c r="C139" s="25"/>
      <c r="D139" s="25"/>
      <c r="E139" s="25"/>
      <c r="F139" s="25"/>
      <c r="G139" s="25"/>
      <c r="H139" s="26"/>
      <c r="I139" s="27">
        <v>9999</v>
      </c>
      <c r="J139" s="27">
        <v>9999</v>
      </c>
      <c r="K139" s="27">
        <v>9999</v>
      </c>
      <c r="L139" s="28">
        <f t="shared" si="11"/>
        <v>9999</v>
      </c>
    </row>
    <row r="140" spans="1:12" ht="12.75">
      <c r="A140" s="22">
        <f t="shared" si="10"/>
        <v>29</v>
      </c>
      <c r="B140" s="32"/>
      <c r="C140" s="25"/>
      <c r="D140" s="25"/>
      <c r="E140" s="25"/>
      <c r="F140" s="25"/>
      <c r="G140" s="25"/>
      <c r="H140" s="26"/>
      <c r="I140" s="27">
        <v>9999</v>
      </c>
      <c r="J140" s="27">
        <v>9999</v>
      </c>
      <c r="K140" s="27">
        <v>9999</v>
      </c>
      <c r="L140" s="28">
        <f t="shared" si="11"/>
        <v>9999</v>
      </c>
    </row>
    <row r="141" spans="1:12" ht="12.75">
      <c r="A141" s="22">
        <f t="shared" si="10"/>
        <v>29</v>
      </c>
      <c r="B141" s="32"/>
      <c r="C141" s="25"/>
      <c r="D141" s="25"/>
      <c r="E141" s="25"/>
      <c r="F141" s="25"/>
      <c r="G141" s="25"/>
      <c r="H141" s="26"/>
      <c r="I141" s="27">
        <v>9999</v>
      </c>
      <c r="J141" s="27">
        <v>9999</v>
      </c>
      <c r="K141" s="27">
        <v>9999</v>
      </c>
      <c r="L141" s="28">
        <f t="shared" si="11"/>
        <v>9999</v>
      </c>
    </row>
    <row r="142" spans="1:12" ht="12.75">
      <c r="A142" s="22">
        <f t="shared" si="10"/>
        <v>29</v>
      </c>
      <c r="B142" s="32"/>
      <c r="C142" s="25"/>
      <c r="D142" s="25"/>
      <c r="E142" s="25"/>
      <c r="F142" s="25"/>
      <c r="G142" s="25"/>
      <c r="H142" s="26"/>
      <c r="I142" s="27">
        <v>9999</v>
      </c>
      <c r="J142" s="27">
        <v>9999</v>
      </c>
      <c r="K142" s="27">
        <v>9999</v>
      </c>
      <c r="L142" s="28">
        <f t="shared" si="11"/>
        <v>9999</v>
      </c>
    </row>
    <row r="143" spans="1:12" ht="12.75">
      <c r="A143" s="22">
        <f t="shared" si="10"/>
        <v>29</v>
      </c>
      <c r="B143" s="32"/>
      <c r="C143" s="25"/>
      <c r="D143" s="25"/>
      <c r="E143" s="25"/>
      <c r="F143" s="25"/>
      <c r="G143" s="25"/>
      <c r="H143" s="26"/>
      <c r="I143" s="27">
        <v>9999</v>
      </c>
      <c r="J143" s="27">
        <v>9999</v>
      </c>
      <c r="K143" s="27">
        <v>9999</v>
      </c>
      <c r="L143" s="28">
        <f t="shared" si="11"/>
        <v>9999</v>
      </c>
    </row>
    <row r="144" spans="1:12" ht="12.75">
      <c r="A144" s="22">
        <f t="shared" si="10"/>
        <v>29</v>
      </c>
      <c r="B144" s="32"/>
      <c r="C144" s="25"/>
      <c r="D144" s="25"/>
      <c r="E144" s="25"/>
      <c r="F144" s="25"/>
      <c r="G144" s="25"/>
      <c r="H144" s="26"/>
      <c r="I144" s="27">
        <v>9999</v>
      </c>
      <c r="J144" s="27">
        <v>9999</v>
      </c>
      <c r="K144" s="27">
        <v>9999</v>
      </c>
      <c r="L144" s="28">
        <f t="shared" si="11"/>
        <v>9999</v>
      </c>
    </row>
    <row r="145" spans="1:12" ht="12.75">
      <c r="A145" s="22">
        <f t="shared" si="10"/>
        <v>29</v>
      </c>
      <c r="B145" s="32"/>
      <c r="C145" s="25"/>
      <c r="D145" s="25"/>
      <c r="E145" s="25"/>
      <c r="F145" s="25"/>
      <c r="G145" s="25"/>
      <c r="H145" s="26"/>
      <c r="I145" s="27">
        <v>9999</v>
      </c>
      <c r="J145" s="27">
        <v>9999</v>
      </c>
      <c r="K145" s="27">
        <v>9999</v>
      </c>
      <c r="L145" s="28">
        <f t="shared" si="11"/>
        <v>9999</v>
      </c>
    </row>
    <row r="146" spans="1:12" ht="12.75">
      <c r="A146" s="22">
        <f t="shared" si="10"/>
        <v>29</v>
      </c>
      <c r="B146" s="32"/>
      <c r="C146" s="25"/>
      <c r="D146" s="25"/>
      <c r="E146" s="25"/>
      <c r="F146" s="25"/>
      <c r="G146" s="25"/>
      <c r="H146" s="26"/>
      <c r="I146" s="27">
        <v>9999</v>
      </c>
      <c r="J146" s="27">
        <v>9999</v>
      </c>
      <c r="K146" s="27">
        <v>9999</v>
      </c>
      <c r="L146" s="28">
        <f t="shared" si="11"/>
        <v>9999</v>
      </c>
    </row>
    <row r="147" spans="1:12" ht="13.5" thickBot="1">
      <c r="A147" s="22">
        <f t="shared" si="10"/>
        <v>29</v>
      </c>
      <c r="B147" s="33"/>
      <c r="C147" s="29"/>
      <c r="D147" s="29"/>
      <c r="E147" s="29"/>
      <c r="F147" s="29"/>
      <c r="G147" s="29"/>
      <c r="H147" s="30"/>
      <c r="I147" s="27">
        <v>9999</v>
      </c>
      <c r="J147" s="27">
        <v>9999</v>
      </c>
      <c r="K147" s="27">
        <v>9999</v>
      </c>
      <c r="L147" s="28">
        <f t="shared" si="11"/>
        <v>9999</v>
      </c>
    </row>
  </sheetData>
  <sheetProtection/>
  <mergeCells count="12">
    <mergeCell ref="A1:H1"/>
    <mergeCell ref="A2:H2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0" customWidth="1"/>
  </cols>
  <sheetData>
    <row r="1" ht="26.25">
      <c r="A1" s="34" t="s">
        <v>190</v>
      </c>
    </row>
    <row r="2" ht="15">
      <c r="A2" s="35"/>
    </row>
    <row r="3" ht="15">
      <c r="A3" s="36" t="s">
        <v>191</v>
      </c>
    </row>
    <row r="4" ht="15">
      <c r="A4" s="35"/>
    </row>
    <row r="5" ht="15">
      <c r="A5" s="36" t="s">
        <v>192</v>
      </c>
    </row>
    <row r="6" spans="1:2" ht="15">
      <c r="A6" s="35">
        <v>1</v>
      </c>
      <c r="B6" s="35" t="s">
        <v>193</v>
      </c>
    </row>
    <row r="7" spans="1:2" ht="15">
      <c r="A7" s="35">
        <v>2</v>
      </c>
      <c r="B7" s="35" t="s">
        <v>194</v>
      </c>
    </row>
    <row r="8" spans="1:2" ht="15">
      <c r="A8" s="35">
        <v>3</v>
      </c>
      <c r="B8" s="35" t="s">
        <v>195</v>
      </c>
    </row>
    <row r="9" ht="15">
      <c r="A9" s="36" t="s">
        <v>196</v>
      </c>
    </row>
    <row r="10" spans="1:2" ht="15">
      <c r="A10" s="35">
        <v>1</v>
      </c>
      <c r="B10" s="35" t="s">
        <v>197</v>
      </c>
    </row>
    <row r="11" spans="1:2" ht="15">
      <c r="A11" s="35">
        <v>2</v>
      </c>
      <c r="B11" s="35" t="s">
        <v>198</v>
      </c>
    </row>
    <row r="12" spans="1:2" ht="15">
      <c r="A12" s="35">
        <v>3</v>
      </c>
      <c r="B12" s="35" t="s">
        <v>199</v>
      </c>
    </row>
    <row r="13" ht="15">
      <c r="A13" s="36" t="s">
        <v>200</v>
      </c>
    </row>
    <row r="14" spans="1:2" ht="15">
      <c r="A14" s="35">
        <v>1</v>
      </c>
      <c r="B14" s="35" t="s">
        <v>201</v>
      </c>
    </row>
    <row r="15" spans="1:2" ht="15">
      <c r="A15" s="35">
        <v>2</v>
      </c>
      <c r="B15" s="35" t="s">
        <v>202</v>
      </c>
    </row>
    <row r="16" spans="1:2" ht="15">
      <c r="A16" s="35">
        <v>3</v>
      </c>
      <c r="B16" s="35" t="s">
        <v>203</v>
      </c>
    </row>
    <row r="17" ht="15">
      <c r="A17" s="36" t="s">
        <v>20</v>
      </c>
    </row>
    <row r="18" spans="1:2" ht="15">
      <c r="A18" s="35">
        <v>1</v>
      </c>
      <c r="B18" s="35" t="s">
        <v>204</v>
      </c>
    </row>
    <row r="19" spans="1:2" ht="15">
      <c r="A19" s="35">
        <v>2</v>
      </c>
      <c r="B19" s="35" t="s">
        <v>205</v>
      </c>
    </row>
    <row r="20" spans="1:2" ht="15">
      <c r="A20" s="35">
        <v>3</v>
      </c>
      <c r="B20" s="35" t="s">
        <v>206</v>
      </c>
    </row>
    <row r="21" ht="15">
      <c r="A21" s="36" t="s">
        <v>207</v>
      </c>
    </row>
    <row r="22" spans="1:2" ht="15">
      <c r="A22" s="35">
        <v>1</v>
      </c>
      <c r="B22" s="35" t="s">
        <v>208</v>
      </c>
    </row>
    <row r="23" spans="1:2" ht="15">
      <c r="A23" s="35">
        <v>2</v>
      </c>
      <c r="B23" s="35" t="s">
        <v>209</v>
      </c>
    </row>
    <row r="24" spans="1:2" ht="15">
      <c r="A24" s="35">
        <v>3</v>
      </c>
      <c r="B24" s="35" t="s">
        <v>210</v>
      </c>
    </row>
    <row r="25" ht="15">
      <c r="A25" s="36" t="s">
        <v>211</v>
      </c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6" t="s">
        <v>212</v>
      </c>
    </row>
    <row r="31" ht="15">
      <c r="A31" s="35"/>
    </row>
    <row r="32" ht="15">
      <c r="A32" s="36" t="s">
        <v>192</v>
      </c>
    </row>
    <row r="33" spans="1:2" ht="15">
      <c r="A33" s="35">
        <v>1</v>
      </c>
      <c r="B33" s="35" t="s">
        <v>213</v>
      </c>
    </row>
    <row r="34" spans="1:2" ht="15">
      <c r="A34" s="35">
        <v>2</v>
      </c>
      <c r="B34" s="35" t="s">
        <v>214</v>
      </c>
    </row>
    <row r="35" spans="1:2" ht="15">
      <c r="A35" s="35">
        <v>3</v>
      </c>
      <c r="B35" s="35" t="s">
        <v>199</v>
      </c>
    </row>
    <row r="36" ht="15">
      <c r="A36" s="36" t="s">
        <v>196</v>
      </c>
    </row>
    <row r="37" spans="1:2" ht="15">
      <c r="A37" s="35">
        <v>1</v>
      </c>
      <c r="B37" s="35" t="s">
        <v>215</v>
      </c>
    </row>
    <row r="38" spans="1:2" ht="15">
      <c r="A38" s="35">
        <v>2</v>
      </c>
      <c r="B38" s="35" t="s">
        <v>216</v>
      </c>
    </row>
    <row r="39" spans="1:2" ht="15">
      <c r="A39" s="35">
        <v>3</v>
      </c>
      <c r="B39" s="35" t="s">
        <v>199</v>
      </c>
    </row>
    <row r="40" ht="15">
      <c r="A40" s="36" t="s">
        <v>200</v>
      </c>
    </row>
    <row r="41" spans="1:2" ht="15">
      <c r="A41" s="35">
        <v>1</v>
      </c>
      <c r="B41" s="35" t="s">
        <v>199</v>
      </c>
    </row>
    <row r="42" spans="1:2" ht="15">
      <c r="A42" s="35">
        <v>2</v>
      </c>
      <c r="B42" s="35" t="s">
        <v>199</v>
      </c>
    </row>
    <row r="43" spans="1:2" ht="15">
      <c r="A43" s="35">
        <v>3</v>
      </c>
      <c r="B43" s="35" t="s">
        <v>199</v>
      </c>
    </row>
    <row r="44" ht="15">
      <c r="A44" s="36" t="s">
        <v>20</v>
      </c>
    </row>
    <row r="45" spans="1:2" ht="15">
      <c r="A45" s="35">
        <v>1</v>
      </c>
      <c r="B45" s="35" t="s">
        <v>217</v>
      </c>
    </row>
    <row r="46" spans="1:2" ht="15">
      <c r="A46" s="35">
        <v>2</v>
      </c>
      <c r="B46" s="35" t="s">
        <v>218</v>
      </c>
    </row>
    <row r="47" spans="1:2" ht="15">
      <c r="A47" s="35">
        <v>3</v>
      </c>
      <c r="B47" s="35" t="s">
        <v>219</v>
      </c>
    </row>
    <row r="48" ht="15">
      <c r="A48" s="36" t="s">
        <v>207</v>
      </c>
    </row>
    <row r="49" spans="1:2" ht="15">
      <c r="A49" s="35">
        <v>1</v>
      </c>
      <c r="B49" s="35" t="s">
        <v>199</v>
      </c>
    </row>
    <row r="50" spans="1:2" ht="15">
      <c r="A50" s="35">
        <v>2</v>
      </c>
      <c r="B50" s="35" t="s">
        <v>199</v>
      </c>
    </row>
    <row r="51" spans="1:2" ht="15">
      <c r="A51" s="35">
        <v>3</v>
      </c>
      <c r="B51" s="35" t="s">
        <v>199</v>
      </c>
    </row>
    <row r="52" ht="15">
      <c r="A52" s="36" t="s">
        <v>220</v>
      </c>
    </row>
    <row r="53" ht="15">
      <c r="A53" s="35"/>
    </row>
    <row r="54" ht="15">
      <c r="A54" s="35"/>
    </row>
    <row r="55" ht="15">
      <c r="A55" s="36" t="s">
        <v>221</v>
      </c>
    </row>
    <row r="56" ht="15">
      <c r="A56" s="35"/>
    </row>
    <row r="57" ht="15">
      <c r="A57" s="36" t="s">
        <v>192</v>
      </c>
    </row>
    <row r="58" spans="1:2" ht="15">
      <c r="A58" s="35">
        <v>1</v>
      </c>
      <c r="B58" s="35" t="s">
        <v>222</v>
      </c>
    </row>
    <row r="59" spans="1:2" ht="15">
      <c r="A59" s="35">
        <v>2</v>
      </c>
      <c r="B59" s="35" t="s">
        <v>223</v>
      </c>
    </row>
    <row r="60" spans="1:2" ht="15">
      <c r="A60" s="35">
        <v>3</v>
      </c>
      <c r="B60" s="35" t="s">
        <v>224</v>
      </c>
    </row>
    <row r="61" ht="15">
      <c r="A61" s="36" t="s">
        <v>196</v>
      </c>
    </row>
    <row r="62" spans="1:2" ht="15">
      <c r="A62" s="35">
        <v>1</v>
      </c>
      <c r="B62" s="35" t="s">
        <v>225</v>
      </c>
    </row>
    <row r="63" spans="1:2" ht="15">
      <c r="A63" s="35">
        <v>2</v>
      </c>
      <c r="B63" s="35" t="s">
        <v>226</v>
      </c>
    </row>
    <row r="64" spans="1:2" ht="15">
      <c r="A64" s="35">
        <v>3</v>
      </c>
      <c r="B64" s="35" t="s">
        <v>227</v>
      </c>
    </row>
    <row r="65" ht="15">
      <c r="A65" s="36" t="s">
        <v>200</v>
      </c>
    </row>
    <row r="66" spans="1:2" ht="15">
      <c r="A66" s="35">
        <v>1</v>
      </c>
      <c r="B66" s="35" t="s">
        <v>228</v>
      </c>
    </row>
    <row r="67" spans="1:2" ht="15">
      <c r="A67" s="35">
        <v>2</v>
      </c>
      <c r="B67" s="35" t="s">
        <v>229</v>
      </c>
    </row>
    <row r="68" spans="1:2" ht="15">
      <c r="A68" s="35">
        <v>3</v>
      </c>
      <c r="B68" s="35" t="s">
        <v>230</v>
      </c>
    </row>
    <row r="69" ht="15">
      <c r="A69" s="36" t="s">
        <v>20</v>
      </c>
    </row>
    <row r="70" spans="1:2" ht="15">
      <c r="A70" s="35">
        <v>1</v>
      </c>
      <c r="B70" s="35" t="s">
        <v>231</v>
      </c>
    </row>
    <row r="71" spans="1:2" ht="15">
      <c r="A71" s="35">
        <v>2</v>
      </c>
      <c r="B71" s="35" t="s">
        <v>232</v>
      </c>
    </row>
    <row r="72" spans="1:2" ht="15">
      <c r="A72" s="35">
        <v>3</v>
      </c>
      <c r="B72" s="35" t="s">
        <v>233</v>
      </c>
    </row>
    <row r="73" ht="15">
      <c r="A73" s="36" t="s">
        <v>207</v>
      </c>
    </row>
    <row r="74" spans="1:2" ht="15">
      <c r="A74" s="35">
        <v>1</v>
      </c>
      <c r="B74" s="35" t="s">
        <v>234</v>
      </c>
    </row>
    <row r="75" spans="1:2" ht="15">
      <c r="A75" s="35">
        <v>2</v>
      </c>
      <c r="B75" s="35" t="s">
        <v>235</v>
      </c>
    </row>
    <row r="76" spans="1:2" ht="15">
      <c r="A76" s="35">
        <v>3</v>
      </c>
      <c r="B76" s="35" t="s">
        <v>199</v>
      </c>
    </row>
    <row r="77" ht="15">
      <c r="A77" s="36" t="s">
        <v>236</v>
      </c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6" t="s">
        <v>237</v>
      </c>
    </row>
    <row r="83" ht="15">
      <c r="A83" s="35"/>
    </row>
    <row r="84" ht="15">
      <c r="A84" s="36" t="s">
        <v>192</v>
      </c>
    </row>
    <row r="85" spans="1:2" ht="15">
      <c r="A85" s="35">
        <v>1</v>
      </c>
      <c r="B85" s="35" t="s">
        <v>238</v>
      </c>
    </row>
    <row r="86" spans="1:2" ht="15">
      <c r="A86" s="35">
        <v>2</v>
      </c>
      <c r="B86" s="35" t="s">
        <v>239</v>
      </c>
    </row>
    <row r="87" spans="1:2" ht="15">
      <c r="A87" s="35">
        <v>3</v>
      </c>
      <c r="B87" s="35" t="s">
        <v>240</v>
      </c>
    </row>
    <row r="88" ht="15">
      <c r="A88" s="36" t="s">
        <v>196</v>
      </c>
    </row>
    <row r="89" spans="1:2" ht="15">
      <c r="A89" s="35">
        <v>1</v>
      </c>
      <c r="B89" s="35" t="s">
        <v>241</v>
      </c>
    </row>
    <row r="90" spans="1:2" ht="15">
      <c r="A90" s="35">
        <v>2</v>
      </c>
      <c r="B90" s="35" t="s">
        <v>242</v>
      </c>
    </row>
    <row r="91" spans="1:2" ht="15">
      <c r="A91" s="35">
        <v>3</v>
      </c>
      <c r="B91" s="35" t="s">
        <v>199</v>
      </c>
    </row>
    <row r="92" ht="15">
      <c r="A92" s="36" t="s">
        <v>200</v>
      </c>
    </row>
    <row r="93" spans="1:2" ht="15">
      <c r="A93" s="35">
        <v>1</v>
      </c>
      <c r="B93" s="35" t="s">
        <v>199</v>
      </c>
    </row>
    <row r="94" spans="1:2" ht="15">
      <c r="A94" s="35">
        <v>2</v>
      </c>
      <c r="B94" s="35" t="s">
        <v>199</v>
      </c>
    </row>
    <row r="95" spans="1:2" ht="15">
      <c r="A95" s="35">
        <v>3</v>
      </c>
      <c r="B95" s="35" t="s">
        <v>199</v>
      </c>
    </row>
    <row r="96" ht="15">
      <c r="A96" s="36" t="s">
        <v>20</v>
      </c>
    </row>
    <row r="97" spans="1:2" ht="15">
      <c r="A97" s="35">
        <v>1</v>
      </c>
      <c r="B97" s="35" t="s">
        <v>243</v>
      </c>
    </row>
    <row r="98" spans="1:2" ht="15">
      <c r="A98" s="35">
        <v>2</v>
      </c>
      <c r="B98" s="35" t="s">
        <v>244</v>
      </c>
    </row>
    <row r="99" spans="1:2" ht="15">
      <c r="A99" s="35">
        <v>3</v>
      </c>
      <c r="B99" s="35" t="s">
        <v>199</v>
      </c>
    </row>
    <row r="100" ht="15">
      <c r="A100" s="36" t="s">
        <v>207</v>
      </c>
    </row>
    <row r="101" spans="1:2" ht="15">
      <c r="A101" s="35">
        <v>1</v>
      </c>
      <c r="B101" s="35" t="s">
        <v>199</v>
      </c>
    </row>
    <row r="102" spans="1:2" ht="15">
      <c r="A102" s="35">
        <v>2</v>
      </c>
      <c r="B102" s="35" t="s">
        <v>199</v>
      </c>
    </row>
    <row r="103" spans="1:2" ht="15">
      <c r="A103" s="35">
        <v>3</v>
      </c>
      <c r="B103" s="35" t="s">
        <v>199</v>
      </c>
    </row>
    <row r="104" ht="15">
      <c r="A104" s="36" t="s">
        <v>245</v>
      </c>
    </row>
    <row r="105" ht="15">
      <c r="A10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2010-03-25T18:34:36Z</cp:lastPrinted>
  <dcterms:created xsi:type="dcterms:W3CDTF">2009-04-02T16:24:22Z</dcterms:created>
  <dcterms:modified xsi:type="dcterms:W3CDTF">2013-06-24T12:39:20Z</dcterms:modified>
  <cp:category/>
  <cp:version/>
  <cp:contentType/>
  <cp:contentStatus/>
</cp:coreProperties>
</file>